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oedu\GKLB_MSTM006 (építő)\"/>
    </mc:Choice>
  </mc:AlternateContent>
  <bookViews>
    <workbookView xWindow="480" yWindow="165" windowWidth="19440" windowHeight="9915"/>
  </bookViews>
  <sheets>
    <sheet name="Úszók" sheetId="1" r:id="rId1"/>
    <sheet name="Kódok" sheetId="2" r:id="rId2"/>
  </sheets>
  <definedNames>
    <definedName name="_xlnm._FilterDatabase" localSheetId="0" hidden="1">Úszók!$A$1:$G$151</definedName>
  </definedNames>
  <calcPr calcId="152511"/>
</workbook>
</file>

<file path=xl/calcChain.xml><?xml version="1.0" encoding="utf-8"?>
<calcChain xmlns="http://schemas.openxmlformats.org/spreadsheetml/2006/main">
  <c r="F7" i="1" l="1"/>
  <c r="G7" i="1" s="1"/>
  <c r="F8" i="1"/>
  <c r="G8" i="1" s="1"/>
  <c r="F9" i="1"/>
  <c r="G9" i="1" s="1"/>
  <c r="F10" i="1"/>
  <c r="G10" i="1" s="1"/>
  <c r="F11" i="1"/>
  <c r="G11" i="1" s="1"/>
  <c r="F12" i="1"/>
  <c r="G12" i="1" s="1"/>
  <c r="F13" i="1"/>
  <c r="G13" i="1" s="1"/>
  <c r="F14" i="1"/>
  <c r="G14" i="1" s="1"/>
  <c r="F15" i="1"/>
  <c r="G15" i="1" s="1"/>
  <c r="F16" i="1"/>
  <c r="G16" i="1" s="1"/>
  <c r="F17" i="1"/>
  <c r="G17" i="1" s="1"/>
  <c r="F18" i="1"/>
  <c r="G18" i="1" s="1"/>
  <c r="F19" i="1"/>
  <c r="G19" i="1" s="1"/>
  <c r="F20" i="1"/>
  <c r="G20" i="1" s="1"/>
  <c r="F21" i="1"/>
  <c r="G21" i="1" s="1"/>
  <c r="F22" i="1"/>
  <c r="G22" i="1" s="1"/>
  <c r="F23" i="1"/>
  <c r="G23" i="1" s="1"/>
  <c r="F24" i="1"/>
  <c r="G24" i="1" s="1"/>
  <c r="F25" i="1"/>
  <c r="G25" i="1" s="1"/>
  <c r="F26" i="1"/>
  <c r="G26" i="1" s="1"/>
  <c r="F27" i="1"/>
  <c r="G27" i="1" s="1"/>
  <c r="F28" i="1"/>
  <c r="G28" i="1" s="1"/>
  <c r="F29" i="1"/>
  <c r="G29" i="1" s="1"/>
  <c r="F30" i="1"/>
  <c r="G30" i="1" s="1"/>
  <c r="F31" i="1"/>
  <c r="G31" i="1" s="1"/>
  <c r="F32" i="1"/>
  <c r="G32" i="1" s="1"/>
  <c r="F33" i="1"/>
  <c r="G33" i="1" s="1"/>
  <c r="F34" i="1"/>
  <c r="G34" i="1" s="1"/>
  <c r="F35" i="1"/>
  <c r="G35" i="1" s="1"/>
  <c r="F36" i="1"/>
  <c r="G36" i="1" s="1"/>
  <c r="F37" i="1"/>
  <c r="G37" i="1" s="1"/>
  <c r="F38" i="1"/>
  <c r="G38" i="1" s="1"/>
  <c r="F39" i="1"/>
  <c r="G39" i="1" s="1"/>
  <c r="F40" i="1"/>
  <c r="G40" i="1" s="1"/>
  <c r="F41" i="1"/>
  <c r="G41" i="1" s="1"/>
  <c r="F42" i="1"/>
  <c r="G42" i="1" s="1"/>
  <c r="F43" i="1"/>
  <c r="G43" i="1" s="1"/>
  <c r="F44" i="1"/>
  <c r="G44" i="1" s="1"/>
  <c r="F45" i="1"/>
  <c r="G45" i="1" s="1"/>
  <c r="F46" i="1"/>
  <c r="G46" i="1" s="1"/>
  <c r="F47" i="1"/>
  <c r="G47" i="1" s="1"/>
  <c r="F48" i="1"/>
  <c r="G48" i="1" s="1"/>
  <c r="F49" i="1"/>
  <c r="G49" i="1" s="1"/>
  <c r="F50" i="1"/>
  <c r="G50" i="1" s="1"/>
  <c r="F51" i="1"/>
  <c r="G51" i="1" s="1"/>
  <c r="F52" i="1"/>
  <c r="G52" i="1" s="1"/>
  <c r="F53" i="1"/>
  <c r="G53" i="1" s="1"/>
  <c r="F54" i="1"/>
  <c r="G54" i="1" s="1"/>
  <c r="F55" i="1"/>
  <c r="G55" i="1" s="1"/>
  <c r="F56" i="1"/>
  <c r="G56" i="1" s="1"/>
  <c r="F57" i="1"/>
  <c r="G57" i="1" s="1"/>
  <c r="F58" i="1"/>
  <c r="G58" i="1" s="1"/>
  <c r="F59" i="1"/>
  <c r="G59" i="1" s="1"/>
  <c r="F60" i="1"/>
  <c r="G60" i="1" s="1"/>
  <c r="F61" i="1"/>
  <c r="G61" i="1" s="1"/>
  <c r="F62" i="1"/>
  <c r="G62" i="1" s="1"/>
  <c r="F63" i="1"/>
  <c r="G63" i="1" s="1"/>
  <c r="F64" i="1"/>
  <c r="G64" i="1" s="1"/>
  <c r="F65" i="1"/>
  <c r="G65" i="1" s="1"/>
  <c r="F66" i="1"/>
  <c r="G66" i="1" s="1"/>
  <c r="F67" i="1"/>
  <c r="G67" i="1" s="1"/>
  <c r="F68" i="1"/>
  <c r="G68" i="1" s="1"/>
  <c r="F69" i="1"/>
  <c r="G69" i="1" s="1"/>
  <c r="F70" i="1"/>
  <c r="G70" i="1" s="1"/>
  <c r="F71" i="1"/>
  <c r="G71" i="1" s="1"/>
  <c r="F72" i="1"/>
  <c r="G72" i="1" s="1"/>
  <c r="F73" i="1"/>
  <c r="G73" i="1" s="1"/>
  <c r="F74" i="1"/>
  <c r="G74" i="1" s="1"/>
  <c r="F75" i="1"/>
  <c r="G75" i="1" s="1"/>
  <c r="F76" i="1"/>
  <c r="G76" i="1" s="1"/>
  <c r="F77" i="1"/>
  <c r="G77" i="1" s="1"/>
  <c r="F78" i="1"/>
  <c r="G78" i="1" s="1"/>
  <c r="F79" i="1"/>
  <c r="G79" i="1" s="1"/>
  <c r="F80" i="1"/>
  <c r="G80" i="1" s="1"/>
  <c r="F81" i="1"/>
  <c r="G81" i="1" s="1"/>
  <c r="F82" i="1"/>
  <c r="G82" i="1" s="1"/>
  <c r="F83" i="1"/>
  <c r="G83" i="1" s="1"/>
  <c r="F84" i="1"/>
  <c r="G84" i="1" s="1"/>
  <c r="F85" i="1"/>
  <c r="G85" i="1" s="1"/>
  <c r="F86" i="1"/>
  <c r="G86" i="1" s="1"/>
  <c r="F87" i="1"/>
  <c r="G87" i="1" s="1"/>
  <c r="F88" i="1"/>
  <c r="G88" i="1" s="1"/>
  <c r="F89" i="1"/>
  <c r="G89" i="1" s="1"/>
  <c r="F90" i="1"/>
  <c r="G90" i="1" s="1"/>
  <c r="F91" i="1"/>
  <c r="G91" i="1" s="1"/>
  <c r="F92" i="1"/>
  <c r="G92" i="1" s="1"/>
  <c r="F93" i="1"/>
  <c r="G93" i="1" s="1"/>
  <c r="F94" i="1"/>
  <c r="G94" i="1" s="1"/>
  <c r="F95" i="1"/>
  <c r="G95" i="1" s="1"/>
  <c r="F96" i="1"/>
  <c r="G96" i="1" s="1"/>
  <c r="F97" i="1"/>
  <c r="G97" i="1" s="1"/>
  <c r="F98" i="1"/>
  <c r="G98" i="1" s="1"/>
  <c r="F99" i="1"/>
  <c r="G99" i="1" s="1"/>
  <c r="F100" i="1"/>
  <c r="G100" i="1" s="1"/>
  <c r="F101" i="1"/>
  <c r="G101" i="1" s="1"/>
  <c r="F102" i="1"/>
  <c r="G102" i="1" s="1"/>
  <c r="F103" i="1"/>
  <c r="G103" i="1" s="1"/>
  <c r="F104" i="1"/>
  <c r="G104" i="1" s="1"/>
  <c r="F105" i="1"/>
  <c r="G105" i="1" s="1"/>
  <c r="F106" i="1"/>
  <c r="G106" i="1" s="1"/>
  <c r="F107" i="1"/>
  <c r="G107" i="1" s="1"/>
  <c r="F108" i="1"/>
  <c r="G108" i="1" s="1"/>
  <c r="F109" i="1"/>
  <c r="G109" i="1" s="1"/>
  <c r="F110" i="1"/>
  <c r="G110" i="1" s="1"/>
  <c r="F111" i="1"/>
  <c r="G111" i="1" s="1"/>
  <c r="F112" i="1"/>
  <c r="G112" i="1" s="1"/>
  <c r="F113" i="1"/>
  <c r="G113" i="1" s="1"/>
  <c r="F114" i="1"/>
  <c r="G114" i="1" s="1"/>
  <c r="F115" i="1"/>
  <c r="G115" i="1" s="1"/>
  <c r="F116" i="1"/>
  <c r="G116" i="1" s="1"/>
  <c r="F117" i="1"/>
  <c r="G117" i="1" s="1"/>
  <c r="F118" i="1"/>
  <c r="G118" i="1" s="1"/>
  <c r="F119" i="1"/>
  <c r="G119" i="1" s="1"/>
  <c r="F120" i="1"/>
  <c r="G120" i="1" s="1"/>
  <c r="F121" i="1"/>
  <c r="G121" i="1" s="1"/>
  <c r="F122" i="1"/>
  <c r="G122" i="1" s="1"/>
  <c r="F123" i="1"/>
  <c r="G123" i="1" s="1"/>
  <c r="F124" i="1"/>
  <c r="G124" i="1" s="1"/>
  <c r="F125" i="1"/>
  <c r="G125" i="1" s="1"/>
  <c r="F126" i="1"/>
  <c r="G126" i="1" s="1"/>
  <c r="F127" i="1"/>
  <c r="G127" i="1" s="1"/>
  <c r="F128" i="1"/>
  <c r="G128" i="1" s="1"/>
  <c r="F129" i="1"/>
  <c r="G129" i="1" s="1"/>
  <c r="F130" i="1"/>
  <c r="G130" i="1" s="1"/>
  <c r="F131" i="1"/>
  <c r="G131" i="1" s="1"/>
  <c r="F132" i="1"/>
  <c r="G132" i="1" s="1"/>
  <c r="F133" i="1"/>
  <c r="G133" i="1" s="1"/>
  <c r="F134" i="1"/>
  <c r="G134" i="1" s="1"/>
  <c r="F135" i="1"/>
  <c r="G135" i="1" s="1"/>
  <c r="F136" i="1"/>
  <c r="G136" i="1" s="1"/>
  <c r="F137" i="1"/>
  <c r="G137" i="1" s="1"/>
  <c r="F138" i="1"/>
  <c r="G138" i="1" s="1"/>
  <c r="F139" i="1"/>
  <c r="G139" i="1" s="1"/>
  <c r="F140" i="1"/>
  <c r="G140" i="1" s="1"/>
  <c r="F141" i="1"/>
  <c r="G141" i="1" s="1"/>
  <c r="F142" i="1"/>
  <c r="G142" i="1" s="1"/>
  <c r="F143" i="1"/>
  <c r="G143" i="1" s="1"/>
  <c r="F144" i="1"/>
  <c r="G144" i="1" s="1"/>
  <c r="F145" i="1"/>
  <c r="G145" i="1" s="1"/>
  <c r="F146" i="1"/>
  <c r="G146" i="1" s="1"/>
  <c r="F147" i="1"/>
  <c r="G147" i="1" s="1"/>
  <c r="F148" i="1"/>
  <c r="G148" i="1" s="1"/>
  <c r="F149" i="1"/>
  <c r="G149" i="1" s="1"/>
  <c r="F150" i="1"/>
  <c r="G150" i="1" s="1"/>
  <c r="F151" i="1"/>
  <c r="G151" i="1" s="1"/>
  <c r="F3" i="1"/>
  <c r="G3" i="1" s="1"/>
  <c r="F4" i="1"/>
  <c r="G4" i="1" s="1"/>
  <c r="F5" i="1"/>
  <c r="G5" i="1" s="1"/>
  <c r="F6" i="1"/>
  <c r="G6" i="1" s="1"/>
  <c r="F2" i="1"/>
  <c r="G2" i="1" s="1"/>
  <c r="I3" i="1"/>
  <c r="J3" i="1" s="1"/>
  <c r="K3" i="1" s="1"/>
  <c r="L3" i="1" s="1"/>
  <c r="D3" i="1" s="1"/>
  <c r="I4" i="1"/>
  <c r="J4" i="1" s="1"/>
  <c r="K4" i="1" s="1"/>
  <c r="L4" i="1" s="1"/>
  <c r="D4" i="1" s="1"/>
  <c r="I5" i="1"/>
  <c r="J5" i="1" s="1"/>
  <c r="K5" i="1" s="1"/>
  <c r="L5" i="1" s="1"/>
  <c r="D5" i="1" s="1"/>
  <c r="I6" i="1"/>
  <c r="J6" i="1" s="1"/>
  <c r="K6" i="1" s="1"/>
  <c r="L6" i="1" s="1"/>
  <c r="D6" i="1" s="1"/>
  <c r="I7" i="1"/>
  <c r="J7" i="1" s="1"/>
  <c r="K7" i="1" s="1"/>
  <c r="L7" i="1" s="1"/>
  <c r="D7" i="1" s="1"/>
  <c r="I8" i="1"/>
  <c r="J8" i="1" s="1"/>
  <c r="K8" i="1" s="1"/>
  <c r="L8" i="1" s="1"/>
  <c r="D8" i="1" s="1"/>
  <c r="I9" i="1"/>
  <c r="J9" i="1" s="1"/>
  <c r="K9" i="1" s="1"/>
  <c r="L9" i="1" s="1"/>
  <c r="D9" i="1" s="1"/>
  <c r="I10" i="1"/>
  <c r="J10" i="1" s="1"/>
  <c r="K10" i="1" s="1"/>
  <c r="L10" i="1" s="1"/>
  <c r="D10" i="1" s="1"/>
  <c r="I11" i="1"/>
  <c r="J11" i="1" s="1"/>
  <c r="K11" i="1" s="1"/>
  <c r="L11" i="1" s="1"/>
  <c r="D11" i="1" s="1"/>
  <c r="I12" i="1"/>
  <c r="J12" i="1" s="1"/>
  <c r="K12" i="1" s="1"/>
  <c r="L12" i="1" s="1"/>
  <c r="D12" i="1" s="1"/>
  <c r="I13" i="1"/>
  <c r="J13" i="1" s="1"/>
  <c r="K13" i="1" s="1"/>
  <c r="L13" i="1" s="1"/>
  <c r="D13" i="1" s="1"/>
  <c r="I14" i="1"/>
  <c r="J14" i="1" s="1"/>
  <c r="K14" i="1" s="1"/>
  <c r="L14" i="1" s="1"/>
  <c r="D14" i="1" s="1"/>
  <c r="I15" i="1"/>
  <c r="J15" i="1" s="1"/>
  <c r="K15" i="1" s="1"/>
  <c r="L15" i="1" s="1"/>
  <c r="D15" i="1" s="1"/>
  <c r="I16" i="1"/>
  <c r="J16" i="1" s="1"/>
  <c r="K16" i="1" s="1"/>
  <c r="L16" i="1" s="1"/>
  <c r="D16" i="1" s="1"/>
  <c r="I17" i="1"/>
  <c r="J17" i="1" s="1"/>
  <c r="K17" i="1" s="1"/>
  <c r="L17" i="1" s="1"/>
  <c r="D17" i="1" s="1"/>
  <c r="I18" i="1"/>
  <c r="J18" i="1" s="1"/>
  <c r="K18" i="1" s="1"/>
  <c r="L18" i="1" s="1"/>
  <c r="D18" i="1" s="1"/>
  <c r="I19" i="1"/>
  <c r="J19" i="1" s="1"/>
  <c r="K19" i="1" s="1"/>
  <c r="L19" i="1" s="1"/>
  <c r="D19" i="1" s="1"/>
  <c r="I20" i="1"/>
  <c r="J20" i="1" s="1"/>
  <c r="K20" i="1" s="1"/>
  <c r="L20" i="1" s="1"/>
  <c r="D20" i="1" s="1"/>
  <c r="I21" i="1"/>
  <c r="J21" i="1" s="1"/>
  <c r="K21" i="1" s="1"/>
  <c r="L21" i="1" s="1"/>
  <c r="D21" i="1" s="1"/>
  <c r="I22" i="1"/>
  <c r="J22" i="1" s="1"/>
  <c r="K22" i="1" s="1"/>
  <c r="L22" i="1" s="1"/>
  <c r="D22" i="1" s="1"/>
  <c r="I23" i="1"/>
  <c r="J23" i="1" s="1"/>
  <c r="K23" i="1" s="1"/>
  <c r="L23" i="1" s="1"/>
  <c r="D23" i="1" s="1"/>
  <c r="I24" i="1"/>
  <c r="J24" i="1" s="1"/>
  <c r="K24" i="1" s="1"/>
  <c r="L24" i="1" s="1"/>
  <c r="D24" i="1" s="1"/>
  <c r="I25" i="1"/>
  <c r="J25" i="1" s="1"/>
  <c r="K25" i="1" s="1"/>
  <c r="L25" i="1" s="1"/>
  <c r="D25" i="1" s="1"/>
  <c r="I26" i="1"/>
  <c r="J26" i="1" s="1"/>
  <c r="K26" i="1" s="1"/>
  <c r="L26" i="1" s="1"/>
  <c r="D26" i="1" s="1"/>
  <c r="I27" i="1"/>
  <c r="J27" i="1" s="1"/>
  <c r="K27" i="1" s="1"/>
  <c r="L27" i="1" s="1"/>
  <c r="D27" i="1" s="1"/>
  <c r="I28" i="1"/>
  <c r="J28" i="1" s="1"/>
  <c r="K28" i="1" s="1"/>
  <c r="L28" i="1" s="1"/>
  <c r="D28" i="1" s="1"/>
  <c r="I29" i="1"/>
  <c r="J29" i="1" s="1"/>
  <c r="K29" i="1" s="1"/>
  <c r="L29" i="1" s="1"/>
  <c r="D29" i="1" s="1"/>
  <c r="I30" i="1"/>
  <c r="J30" i="1" s="1"/>
  <c r="K30" i="1" s="1"/>
  <c r="L30" i="1" s="1"/>
  <c r="D30" i="1" s="1"/>
  <c r="I31" i="1"/>
  <c r="J31" i="1" s="1"/>
  <c r="K31" i="1" s="1"/>
  <c r="L31" i="1" s="1"/>
  <c r="D31" i="1" s="1"/>
  <c r="I32" i="1"/>
  <c r="J32" i="1" s="1"/>
  <c r="K32" i="1" s="1"/>
  <c r="L32" i="1" s="1"/>
  <c r="D32" i="1" s="1"/>
  <c r="I33" i="1"/>
  <c r="J33" i="1" s="1"/>
  <c r="K33" i="1" s="1"/>
  <c r="L33" i="1" s="1"/>
  <c r="D33" i="1" s="1"/>
  <c r="I34" i="1"/>
  <c r="J34" i="1" s="1"/>
  <c r="K34" i="1" s="1"/>
  <c r="L34" i="1" s="1"/>
  <c r="D34" i="1" s="1"/>
  <c r="I35" i="1"/>
  <c r="J35" i="1" s="1"/>
  <c r="K35" i="1" s="1"/>
  <c r="L35" i="1" s="1"/>
  <c r="D35" i="1" s="1"/>
  <c r="I36" i="1"/>
  <c r="J36" i="1" s="1"/>
  <c r="K36" i="1" s="1"/>
  <c r="L36" i="1" s="1"/>
  <c r="D36" i="1" s="1"/>
  <c r="I37" i="1"/>
  <c r="J37" i="1" s="1"/>
  <c r="K37" i="1" s="1"/>
  <c r="L37" i="1" s="1"/>
  <c r="D37" i="1" s="1"/>
  <c r="I38" i="1"/>
  <c r="J38" i="1" s="1"/>
  <c r="K38" i="1" s="1"/>
  <c r="L38" i="1" s="1"/>
  <c r="D38" i="1" s="1"/>
  <c r="I39" i="1"/>
  <c r="J39" i="1" s="1"/>
  <c r="K39" i="1" s="1"/>
  <c r="L39" i="1" s="1"/>
  <c r="D39" i="1" s="1"/>
  <c r="I40" i="1"/>
  <c r="J40" i="1" s="1"/>
  <c r="K40" i="1" s="1"/>
  <c r="L40" i="1" s="1"/>
  <c r="D40" i="1" s="1"/>
  <c r="I41" i="1"/>
  <c r="J41" i="1" s="1"/>
  <c r="K41" i="1" s="1"/>
  <c r="L41" i="1" s="1"/>
  <c r="D41" i="1" s="1"/>
  <c r="I42" i="1"/>
  <c r="J42" i="1" s="1"/>
  <c r="K42" i="1" s="1"/>
  <c r="L42" i="1" s="1"/>
  <c r="D42" i="1" s="1"/>
  <c r="I43" i="1"/>
  <c r="J43" i="1" s="1"/>
  <c r="K43" i="1" s="1"/>
  <c r="L43" i="1" s="1"/>
  <c r="D43" i="1" s="1"/>
  <c r="I44" i="1"/>
  <c r="J44" i="1" s="1"/>
  <c r="K44" i="1" s="1"/>
  <c r="L44" i="1" s="1"/>
  <c r="D44" i="1" s="1"/>
  <c r="I45" i="1"/>
  <c r="J45" i="1" s="1"/>
  <c r="K45" i="1" s="1"/>
  <c r="L45" i="1" s="1"/>
  <c r="D45" i="1" s="1"/>
  <c r="I46" i="1"/>
  <c r="J46" i="1" s="1"/>
  <c r="K46" i="1" s="1"/>
  <c r="L46" i="1" s="1"/>
  <c r="D46" i="1" s="1"/>
  <c r="I47" i="1"/>
  <c r="J47" i="1" s="1"/>
  <c r="K47" i="1" s="1"/>
  <c r="L47" i="1" s="1"/>
  <c r="D47" i="1" s="1"/>
  <c r="I48" i="1"/>
  <c r="J48" i="1" s="1"/>
  <c r="K48" i="1" s="1"/>
  <c r="L48" i="1" s="1"/>
  <c r="D48" i="1" s="1"/>
  <c r="I49" i="1"/>
  <c r="J49" i="1" s="1"/>
  <c r="K49" i="1" s="1"/>
  <c r="L49" i="1" s="1"/>
  <c r="D49" i="1" s="1"/>
  <c r="I50" i="1"/>
  <c r="J50" i="1" s="1"/>
  <c r="K50" i="1" s="1"/>
  <c r="L50" i="1" s="1"/>
  <c r="D50" i="1" s="1"/>
  <c r="I51" i="1"/>
  <c r="J51" i="1" s="1"/>
  <c r="K51" i="1" s="1"/>
  <c r="L51" i="1" s="1"/>
  <c r="D51" i="1" s="1"/>
  <c r="I52" i="1"/>
  <c r="J52" i="1" s="1"/>
  <c r="K52" i="1" s="1"/>
  <c r="L52" i="1" s="1"/>
  <c r="D52" i="1" s="1"/>
  <c r="I53" i="1"/>
  <c r="J53" i="1" s="1"/>
  <c r="K53" i="1" s="1"/>
  <c r="L53" i="1" s="1"/>
  <c r="D53" i="1" s="1"/>
  <c r="I54" i="1"/>
  <c r="J54" i="1" s="1"/>
  <c r="K54" i="1" s="1"/>
  <c r="L54" i="1" s="1"/>
  <c r="D54" i="1" s="1"/>
  <c r="I55" i="1"/>
  <c r="J55" i="1" s="1"/>
  <c r="K55" i="1" s="1"/>
  <c r="L55" i="1" s="1"/>
  <c r="D55" i="1" s="1"/>
  <c r="I56" i="1"/>
  <c r="J56" i="1" s="1"/>
  <c r="K56" i="1" s="1"/>
  <c r="L56" i="1" s="1"/>
  <c r="D56" i="1" s="1"/>
  <c r="I57" i="1"/>
  <c r="J57" i="1" s="1"/>
  <c r="K57" i="1" s="1"/>
  <c r="L57" i="1" s="1"/>
  <c r="D57" i="1" s="1"/>
  <c r="I58" i="1"/>
  <c r="J58" i="1" s="1"/>
  <c r="K58" i="1" s="1"/>
  <c r="L58" i="1" s="1"/>
  <c r="D58" i="1" s="1"/>
  <c r="I59" i="1"/>
  <c r="J59" i="1" s="1"/>
  <c r="K59" i="1" s="1"/>
  <c r="L59" i="1" s="1"/>
  <c r="D59" i="1" s="1"/>
  <c r="I60" i="1"/>
  <c r="J60" i="1" s="1"/>
  <c r="K60" i="1" s="1"/>
  <c r="L60" i="1" s="1"/>
  <c r="D60" i="1" s="1"/>
  <c r="I61" i="1"/>
  <c r="J61" i="1" s="1"/>
  <c r="K61" i="1" s="1"/>
  <c r="L61" i="1" s="1"/>
  <c r="D61" i="1" s="1"/>
  <c r="I62" i="1"/>
  <c r="J62" i="1" s="1"/>
  <c r="K62" i="1" s="1"/>
  <c r="L62" i="1" s="1"/>
  <c r="D62" i="1" s="1"/>
  <c r="I63" i="1"/>
  <c r="J63" i="1" s="1"/>
  <c r="K63" i="1" s="1"/>
  <c r="L63" i="1" s="1"/>
  <c r="D63" i="1" s="1"/>
  <c r="I64" i="1"/>
  <c r="J64" i="1" s="1"/>
  <c r="K64" i="1" s="1"/>
  <c r="L64" i="1" s="1"/>
  <c r="D64" i="1" s="1"/>
  <c r="I65" i="1"/>
  <c r="J65" i="1" s="1"/>
  <c r="K65" i="1" s="1"/>
  <c r="L65" i="1" s="1"/>
  <c r="D65" i="1" s="1"/>
  <c r="I66" i="1"/>
  <c r="J66" i="1" s="1"/>
  <c r="K66" i="1" s="1"/>
  <c r="L66" i="1" s="1"/>
  <c r="D66" i="1" s="1"/>
  <c r="I67" i="1"/>
  <c r="J67" i="1" s="1"/>
  <c r="K67" i="1" s="1"/>
  <c r="L67" i="1" s="1"/>
  <c r="D67" i="1" s="1"/>
  <c r="I68" i="1"/>
  <c r="J68" i="1" s="1"/>
  <c r="K68" i="1" s="1"/>
  <c r="L68" i="1" s="1"/>
  <c r="D68" i="1" s="1"/>
  <c r="I69" i="1"/>
  <c r="J69" i="1" s="1"/>
  <c r="K69" i="1" s="1"/>
  <c r="L69" i="1" s="1"/>
  <c r="D69" i="1" s="1"/>
  <c r="I70" i="1"/>
  <c r="J70" i="1" s="1"/>
  <c r="K70" i="1" s="1"/>
  <c r="L70" i="1" s="1"/>
  <c r="D70" i="1" s="1"/>
  <c r="I71" i="1"/>
  <c r="J71" i="1" s="1"/>
  <c r="K71" i="1" s="1"/>
  <c r="L71" i="1" s="1"/>
  <c r="D71" i="1" s="1"/>
  <c r="I72" i="1"/>
  <c r="J72" i="1" s="1"/>
  <c r="K72" i="1" s="1"/>
  <c r="L72" i="1" s="1"/>
  <c r="D72" i="1" s="1"/>
  <c r="I73" i="1"/>
  <c r="J73" i="1" s="1"/>
  <c r="K73" i="1" s="1"/>
  <c r="L73" i="1" s="1"/>
  <c r="D73" i="1" s="1"/>
  <c r="I74" i="1"/>
  <c r="J74" i="1" s="1"/>
  <c r="K74" i="1" s="1"/>
  <c r="L74" i="1" s="1"/>
  <c r="D74" i="1" s="1"/>
  <c r="I75" i="1"/>
  <c r="J75" i="1" s="1"/>
  <c r="K75" i="1" s="1"/>
  <c r="L75" i="1" s="1"/>
  <c r="D75" i="1" s="1"/>
  <c r="I76" i="1"/>
  <c r="J76" i="1" s="1"/>
  <c r="K76" i="1" s="1"/>
  <c r="L76" i="1" s="1"/>
  <c r="D76" i="1" s="1"/>
  <c r="I77" i="1"/>
  <c r="J77" i="1" s="1"/>
  <c r="K77" i="1" s="1"/>
  <c r="L77" i="1" s="1"/>
  <c r="D77" i="1" s="1"/>
  <c r="I78" i="1"/>
  <c r="J78" i="1" s="1"/>
  <c r="K78" i="1" s="1"/>
  <c r="L78" i="1" s="1"/>
  <c r="D78" i="1" s="1"/>
  <c r="I79" i="1"/>
  <c r="J79" i="1" s="1"/>
  <c r="K79" i="1" s="1"/>
  <c r="L79" i="1" s="1"/>
  <c r="D79" i="1" s="1"/>
  <c r="I80" i="1"/>
  <c r="J80" i="1" s="1"/>
  <c r="K80" i="1" s="1"/>
  <c r="L80" i="1" s="1"/>
  <c r="D80" i="1" s="1"/>
  <c r="I81" i="1"/>
  <c r="J81" i="1" s="1"/>
  <c r="K81" i="1" s="1"/>
  <c r="L81" i="1" s="1"/>
  <c r="D81" i="1" s="1"/>
  <c r="I82" i="1"/>
  <c r="J82" i="1" s="1"/>
  <c r="K82" i="1" s="1"/>
  <c r="L82" i="1" s="1"/>
  <c r="D82" i="1" s="1"/>
  <c r="I83" i="1"/>
  <c r="J83" i="1" s="1"/>
  <c r="K83" i="1" s="1"/>
  <c r="L83" i="1" s="1"/>
  <c r="D83" i="1" s="1"/>
  <c r="I84" i="1"/>
  <c r="J84" i="1" s="1"/>
  <c r="K84" i="1" s="1"/>
  <c r="L84" i="1" s="1"/>
  <c r="D84" i="1" s="1"/>
  <c r="I85" i="1"/>
  <c r="J85" i="1" s="1"/>
  <c r="K85" i="1" s="1"/>
  <c r="L85" i="1" s="1"/>
  <c r="D85" i="1" s="1"/>
  <c r="I86" i="1"/>
  <c r="J86" i="1" s="1"/>
  <c r="K86" i="1" s="1"/>
  <c r="L86" i="1" s="1"/>
  <c r="D86" i="1" s="1"/>
  <c r="I87" i="1"/>
  <c r="J87" i="1" s="1"/>
  <c r="K87" i="1" s="1"/>
  <c r="L87" i="1" s="1"/>
  <c r="D87" i="1" s="1"/>
  <c r="I88" i="1"/>
  <c r="J88" i="1" s="1"/>
  <c r="K88" i="1" s="1"/>
  <c r="L88" i="1" s="1"/>
  <c r="D88" i="1" s="1"/>
  <c r="I89" i="1"/>
  <c r="J89" i="1" s="1"/>
  <c r="K89" i="1" s="1"/>
  <c r="L89" i="1" s="1"/>
  <c r="D89" i="1" s="1"/>
  <c r="I90" i="1"/>
  <c r="J90" i="1" s="1"/>
  <c r="K90" i="1" s="1"/>
  <c r="L90" i="1" s="1"/>
  <c r="D90" i="1" s="1"/>
  <c r="I91" i="1"/>
  <c r="J91" i="1" s="1"/>
  <c r="K91" i="1" s="1"/>
  <c r="L91" i="1" s="1"/>
  <c r="D91" i="1" s="1"/>
  <c r="I92" i="1"/>
  <c r="J92" i="1" s="1"/>
  <c r="K92" i="1" s="1"/>
  <c r="L92" i="1" s="1"/>
  <c r="D92" i="1" s="1"/>
  <c r="I93" i="1"/>
  <c r="J93" i="1" s="1"/>
  <c r="K93" i="1" s="1"/>
  <c r="L93" i="1" s="1"/>
  <c r="D93" i="1" s="1"/>
  <c r="I94" i="1"/>
  <c r="J94" i="1" s="1"/>
  <c r="K94" i="1" s="1"/>
  <c r="L94" i="1" s="1"/>
  <c r="D94" i="1" s="1"/>
  <c r="I95" i="1"/>
  <c r="J95" i="1" s="1"/>
  <c r="K95" i="1" s="1"/>
  <c r="L95" i="1" s="1"/>
  <c r="D95" i="1" s="1"/>
  <c r="I96" i="1"/>
  <c r="J96" i="1" s="1"/>
  <c r="K96" i="1" s="1"/>
  <c r="L96" i="1" s="1"/>
  <c r="D96" i="1" s="1"/>
  <c r="I97" i="1"/>
  <c r="J97" i="1" s="1"/>
  <c r="K97" i="1" s="1"/>
  <c r="L97" i="1" s="1"/>
  <c r="D97" i="1" s="1"/>
  <c r="I98" i="1"/>
  <c r="J98" i="1" s="1"/>
  <c r="K98" i="1" s="1"/>
  <c r="L98" i="1" s="1"/>
  <c r="D98" i="1" s="1"/>
  <c r="I99" i="1"/>
  <c r="J99" i="1" s="1"/>
  <c r="K99" i="1" s="1"/>
  <c r="L99" i="1" s="1"/>
  <c r="D99" i="1" s="1"/>
  <c r="I100" i="1"/>
  <c r="J100" i="1" s="1"/>
  <c r="K100" i="1" s="1"/>
  <c r="L100" i="1" s="1"/>
  <c r="D100" i="1" s="1"/>
  <c r="I101" i="1"/>
  <c r="J101" i="1" s="1"/>
  <c r="K101" i="1" s="1"/>
  <c r="L101" i="1" s="1"/>
  <c r="D101" i="1" s="1"/>
  <c r="I102" i="1"/>
  <c r="J102" i="1" s="1"/>
  <c r="K102" i="1" s="1"/>
  <c r="L102" i="1" s="1"/>
  <c r="D102" i="1" s="1"/>
  <c r="I103" i="1"/>
  <c r="J103" i="1" s="1"/>
  <c r="K103" i="1" s="1"/>
  <c r="L103" i="1" s="1"/>
  <c r="D103" i="1" s="1"/>
  <c r="I104" i="1"/>
  <c r="J104" i="1" s="1"/>
  <c r="K104" i="1" s="1"/>
  <c r="L104" i="1" s="1"/>
  <c r="D104" i="1" s="1"/>
  <c r="I105" i="1"/>
  <c r="J105" i="1" s="1"/>
  <c r="K105" i="1" s="1"/>
  <c r="L105" i="1" s="1"/>
  <c r="D105" i="1" s="1"/>
  <c r="I106" i="1"/>
  <c r="J106" i="1" s="1"/>
  <c r="K106" i="1" s="1"/>
  <c r="L106" i="1" s="1"/>
  <c r="D106" i="1" s="1"/>
  <c r="I107" i="1"/>
  <c r="J107" i="1" s="1"/>
  <c r="K107" i="1" s="1"/>
  <c r="L107" i="1" s="1"/>
  <c r="D107" i="1" s="1"/>
  <c r="I108" i="1"/>
  <c r="J108" i="1" s="1"/>
  <c r="K108" i="1" s="1"/>
  <c r="L108" i="1" s="1"/>
  <c r="D108" i="1" s="1"/>
  <c r="I109" i="1"/>
  <c r="J109" i="1" s="1"/>
  <c r="K109" i="1" s="1"/>
  <c r="L109" i="1" s="1"/>
  <c r="D109" i="1" s="1"/>
  <c r="I110" i="1"/>
  <c r="J110" i="1" s="1"/>
  <c r="K110" i="1" s="1"/>
  <c r="L110" i="1" s="1"/>
  <c r="D110" i="1" s="1"/>
  <c r="I111" i="1"/>
  <c r="J111" i="1" s="1"/>
  <c r="K111" i="1" s="1"/>
  <c r="L111" i="1" s="1"/>
  <c r="D111" i="1" s="1"/>
  <c r="I112" i="1"/>
  <c r="J112" i="1" s="1"/>
  <c r="K112" i="1" s="1"/>
  <c r="L112" i="1" s="1"/>
  <c r="D112" i="1" s="1"/>
  <c r="I113" i="1"/>
  <c r="J113" i="1" s="1"/>
  <c r="K113" i="1" s="1"/>
  <c r="L113" i="1" s="1"/>
  <c r="D113" i="1" s="1"/>
  <c r="I114" i="1"/>
  <c r="J114" i="1" s="1"/>
  <c r="K114" i="1" s="1"/>
  <c r="L114" i="1" s="1"/>
  <c r="D114" i="1" s="1"/>
  <c r="I115" i="1"/>
  <c r="J115" i="1" s="1"/>
  <c r="K115" i="1" s="1"/>
  <c r="L115" i="1" s="1"/>
  <c r="D115" i="1" s="1"/>
  <c r="I116" i="1"/>
  <c r="J116" i="1" s="1"/>
  <c r="K116" i="1" s="1"/>
  <c r="L116" i="1" s="1"/>
  <c r="D116" i="1" s="1"/>
  <c r="I117" i="1"/>
  <c r="J117" i="1" s="1"/>
  <c r="K117" i="1" s="1"/>
  <c r="L117" i="1" s="1"/>
  <c r="D117" i="1" s="1"/>
  <c r="I118" i="1"/>
  <c r="J118" i="1" s="1"/>
  <c r="K118" i="1" s="1"/>
  <c r="L118" i="1" s="1"/>
  <c r="D118" i="1" s="1"/>
  <c r="I119" i="1"/>
  <c r="J119" i="1" s="1"/>
  <c r="K119" i="1" s="1"/>
  <c r="L119" i="1" s="1"/>
  <c r="D119" i="1" s="1"/>
  <c r="I120" i="1"/>
  <c r="J120" i="1" s="1"/>
  <c r="K120" i="1" s="1"/>
  <c r="L120" i="1" s="1"/>
  <c r="D120" i="1" s="1"/>
  <c r="I121" i="1"/>
  <c r="J121" i="1" s="1"/>
  <c r="K121" i="1" s="1"/>
  <c r="L121" i="1" s="1"/>
  <c r="D121" i="1" s="1"/>
  <c r="I122" i="1"/>
  <c r="J122" i="1" s="1"/>
  <c r="K122" i="1" s="1"/>
  <c r="L122" i="1" s="1"/>
  <c r="D122" i="1" s="1"/>
  <c r="I123" i="1"/>
  <c r="J123" i="1" s="1"/>
  <c r="K123" i="1" s="1"/>
  <c r="L123" i="1" s="1"/>
  <c r="D123" i="1" s="1"/>
  <c r="I124" i="1"/>
  <c r="J124" i="1" s="1"/>
  <c r="K124" i="1" s="1"/>
  <c r="L124" i="1" s="1"/>
  <c r="D124" i="1" s="1"/>
  <c r="I125" i="1"/>
  <c r="J125" i="1" s="1"/>
  <c r="K125" i="1" s="1"/>
  <c r="L125" i="1" s="1"/>
  <c r="D125" i="1" s="1"/>
  <c r="I126" i="1"/>
  <c r="J126" i="1" s="1"/>
  <c r="K126" i="1" s="1"/>
  <c r="L126" i="1" s="1"/>
  <c r="D126" i="1" s="1"/>
  <c r="I127" i="1"/>
  <c r="J127" i="1" s="1"/>
  <c r="K127" i="1" s="1"/>
  <c r="L127" i="1" s="1"/>
  <c r="D127" i="1" s="1"/>
  <c r="I128" i="1"/>
  <c r="J128" i="1" s="1"/>
  <c r="K128" i="1" s="1"/>
  <c r="L128" i="1" s="1"/>
  <c r="D128" i="1" s="1"/>
  <c r="I129" i="1"/>
  <c r="J129" i="1" s="1"/>
  <c r="K129" i="1" s="1"/>
  <c r="L129" i="1" s="1"/>
  <c r="D129" i="1" s="1"/>
  <c r="I130" i="1"/>
  <c r="J130" i="1" s="1"/>
  <c r="K130" i="1" s="1"/>
  <c r="L130" i="1" s="1"/>
  <c r="D130" i="1" s="1"/>
  <c r="I131" i="1"/>
  <c r="J131" i="1" s="1"/>
  <c r="K131" i="1" s="1"/>
  <c r="L131" i="1" s="1"/>
  <c r="D131" i="1" s="1"/>
  <c r="I132" i="1"/>
  <c r="J132" i="1" s="1"/>
  <c r="K132" i="1" s="1"/>
  <c r="L132" i="1" s="1"/>
  <c r="D132" i="1" s="1"/>
  <c r="I133" i="1"/>
  <c r="J133" i="1" s="1"/>
  <c r="K133" i="1" s="1"/>
  <c r="L133" i="1" s="1"/>
  <c r="D133" i="1" s="1"/>
  <c r="I134" i="1"/>
  <c r="J134" i="1" s="1"/>
  <c r="K134" i="1" s="1"/>
  <c r="L134" i="1" s="1"/>
  <c r="D134" i="1" s="1"/>
  <c r="I135" i="1"/>
  <c r="J135" i="1" s="1"/>
  <c r="K135" i="1" s="1"/>
  <c r="L135" i="1" s="1"/>
  <c r="D135" i="1" s="1"/>
  <c r="I136" i="1"/>
  <c r="J136" i="1" s="1"/>
  <c r="K136" i="1" s="1"/>
  <c r="L136" i="1" s="1"/>
  <c r="D136" i="1" s="1"/>
  <c r="I137" i="1"/>
  <c r="J137" i="1" s="1"/>
  <c r="K137" i="1" s="1"/>
  <c r="L137" i="1" s="1"/>
  <c r="D137" i="1" s="1"/>
  <c r="I138" i="1"/>
  <c r="J138" i="1" s="1"/>
  <c r="K138" i="1" s="1"/>
  <c r="L138" i="1" s="1"/>
  <c r="D138" i="1" s="1"/>
  <c r="I139" i="1"/>
  <c r="J139" i="1" s="1"/>
  <c r="K139" i="1" s="1"/>
  <c r="L139" i="1" s="1"/>
  <c r="D139" i="1" s="1"/>
  <c r="I140" i="1"/>
  <c r="J140" i="1" s="1"/>
  <c r="K140" i="1" s="1"/>
  <c r="L140" i="1" s="1"/>
  <c r="D140" i="1" s="1"/>
  <c r="I141" i="1"/>
  <c r="J141" i="1" s="1"/>
  <c r="K141" i="1" s="1"/>
  <c r="L141" i="1" s="1"/>
  <c r="D141" i="1" s="1"/>
  <c r="I142" i="1"/>
  <c r="J142" i="1" s="1"/>
  <c r="K142" i="1" s="1"/>
  <c r="L142" i="1" s="1"/>
  <c r="D142" i="1" s="1"/>
  <c r="I143" i="1"/>
  <c r="J143" i="1" s="1"/>
  <c r="K143" i="1" s="1"/>
  <c r="L143" i="1" s="1"/>
  <c r="D143" i="1" s="1"/>
  <c r="I144" i="1"/>
  <c r="J144" i="1" s="1"/>
  <c r="K144" i="1" s="1"/>
  <c r="L144" i="1" s="1"/>
  <c r="D144" i="1" s="1"/>
  <c r="I145" i="1"/>
  <c r="J145" i="1" s="1"/>
  <c r="K145" i="1" s="1"/>
  <c r="L145" i="1" s="1"/>
  <c r="D145" i="1" s="1"/>
  <c r="I146" i="1"/>
  <c r="J146" i="1" s="1"/>
  <c r="K146" i="1" s="1"/>
  <c r="L146" i="1" s="1"/>
  <c r="D146" i="1" s="1"/>
  <c r="I147" i="1"/>
  <c r="J147" i="1" s="1"/>
  <c r="K147" i="1" s="1"/>
  <c r="L147" i="1" s="1"/>
  <c r="D147" i="1" s="1"/>
  <c r="I148" i="1"/>
  <c r="J148" i="1" s="1"/>
  <c r="K148" i="1" s="1"/>
  <c r="L148" i="1" s="1"/>
  <c r="D148" i="1" s="1"/>
  <c r="I149" i="1"/>
  <c r="J149" i="1" s="1"/>
  <c r="K149" i="1" s="1"/>
  <c r="L149" i="1" s="1"/>
  <c r="D149" i="1" s="1"/>
  <c r="I150" i="1"/>
  <c r="J150" i="1" s="1"/>
  <c r="K150" i="1" s="1"/>
  <c r="L150" i="1" s="1"/>
  <c r="D150" i="1" s="1"/>
  <c r="I151" i="1"/>
  <c r="J151" i="1" s="1"/>
  <c r="K151" i="1" s="1"/>
  <c r="L151" i="1" s="1"/>
  <c r="D151" i="1" s="1"/>
  <c r="I2" i="1"/>
  <c r="J2" i="1" s="1"/>
  <c r="K2" i="1" s="1"/>
  <c r="L2" i="1" s="1"/>
  <c r="D2" i="1" s="1"/>
  <c r="A3" i="2" l="1"/>
  <c r="B3" i="2"/>
  <c r="C3" i="2"/>
</calcChain>
</file>

<file path=xl/sharedStrings.xml><?xml version="1.0" encoding="utf-8"?>
<sst xmlns="http://schemas.openxmlformats.org/spreadsheetml/2006/main" count="465" uniqueCount="334">
  <si>
    <t>Név</t>
  </si>
  <si>
    <t>Lakhely</t>
  </si>
  <si>
    <t>Személyi szám</t>
  </si>
  <si>
    <t>Fehér Ilona</t>
  </si>
  <si>
    <t>Kóny</t>
  </si>
  <si>
    <t>Bakos Katalin</t>
  </si>
  <si>
    <t>Győrújfalu</t>
  </si>
  <si>
    <t>29007254164</t>
  </si>
  <si>
    <t>Papp Szabina</t>
  </si>
  <si>
    <t>Végh Hanga</t>
  </si>
  <si>
    <t>Ikrény</t>
  </si>
  <si>
    <t>Papp Ladomér</t>
  </si>
  <si>
    <t>Tét</t>
  </si>
  <si>
    <t>18812136785</t>
  </si>
  <si>
    <t>Bakos Levente</t>
  </si>
  <si>
    <t>Hédervár</t>
  </si>
  <si>
    <t>Kiss Erzsébet</t>
  </si>
  <si>
    <t>Győrújbarát</t>
  </si>
  <si>
    <t>Tóth Kornéliusz</t>
  </si>
  <si>
    <t>Lébény</t>
  </si>
  <si>
    <t>Halász Barbara</t>
  </si>
  <si>
    <t>Szalai Erzsébet</t>
  </si>
  <si>
    <t>Bakos Ágnes</t>
  </si>
  <si>
    <t>Mosonmagyaróvár</t>
  </si>
  <si>
    <t>Rózsa Anna</t>
  </si>
  <si>
    <t>Somogyi Mike</t>
  </si>
  <si>
    <t>Petőháza</t>
  </si>
  <si>
    <t>Szalai Szabina</t>
  </si>
  <si>
    <t>Győr</t>
  </si>
  <si>
    <t>Németh Rózsa</t>
  </si>
  <si>
    <t>Sopron</t>
  </si>
  <si>
    <t>Nemes András</t>
  </si>
  <si>
    <t>Csorna</t>
  </si>
  <si>
    <t>28712147372</t>
  </si>
  <si>
    <t>Pintér Judit</t>
  </si>
  <si>
    <t>28410238457</t>
  </si>
  <si>
    <t>Mészáros Pongrác</t>
  </si>
  <si>
    <t>Fodor Urbanus</t>
  </si>
  <si>
    <t>Fertőd</t>
  </si>
  <si>
    <t>Sóos József</t>
  </si>
  <si>
    <t>18301209359</t>
  </si>
  <si>
    <t>Kovács Katalin</t>
  </si>
  <si>
    <t>Győrszemere</t>
  </si>
  <si>
    <t>28809142559</t>
  </si>
  <si>
    <t>Kovács Ibolya</t>
  </si>
  <si>
    <t>Győrzámoly</t>
  </si>
  <si>
    <t>28101137933</t>
  </si>
  <si>
    <t>Rácz Hipolit</t>
  </si>
  <si>
    <t>Pannonhalma</t>
  </si>
  <si>
    <t>Juhász Ágnes</t>
  </si>
  <si>
    <t>28210133101</t>
  </si>
  <si>
    <t>Somogyi Ágota</t>
  </si>
  <si>
    <t>Kapuvár</t>
  </si>
  <si>
    <t>28410053189</t>
  </si>
  <si>
    <t>Hegedűs Rózsa</t>
  </si>
  <si>
    <t>Nemes Ugrin</t>
  </si>
  <si>
    <t>Mészáros Pénteka</t>
  </si>
  <si>
    <t>Papp Anna</t>
  </si>
  <si>
    <t>Barna Dénes</t>
  </si>
  <si>
    <t>Végh Felicián</t>
  </si>
  <si>
    <t>18206276849</t>
  </si>
  <si>
    <t>Mészáros Beatrix</t>
  </si>
  <si>
    <t>28609211830</t>
  </si>
  <si>
    <t>Bíró Judit</t>
  </si>
  <si>
    <t>Bakos Hangucsa</t>
  </si>
  <si>
    <t>Bodnár Ágnes</t>
  </si>
  <si>
    <t>28703221248</t>
  </si>
  <si>
    <t>Somogyi Tobias</t>
  </si>
  <si>
    <t>Hegyeshalom</t>
  </si>
  <si>
    <t>18109033902</t>
  </si>
  <si>
    <t>Bognár Mária</t>
  </si>
  <si>
    <t>Kozma Judit</t>
  </si>
  <si>
    <t>28909062516</t>
  </si>
  <si>
    <t>Farkas Mária</t>
  </si>
  <si>
    <t>28505195412</t>
  </si>
  <si>
    <t>Pásztor Agáta</t>
  </si>
  <si>
    <t>Mészáros Tiván</t>
  </si>
  <si>
    <t>Bíró Péter</t>
  </si>
  <si>
    <t>Németh Ágnes</t>
  </si>
  <si>
    <t>Győrsövényház</t>
  </si>
  <si>
    <t>Kovács Arenta</t>
  </si>
  <si>
    <t>Kiss Anna</t>
  </si>
  <si>
    <t>Rózsa Erzsébet</t>
  </si>
  <si>
    <t>Szűcs Erzsébet</t>
  </si>
  <si>
    <t>Bodnár Beatrix</t>
  </si>
  <si>
    <t>Rózsa Antal</t>
  </si>
  <si>
    <t>Magyar Agáta</t>
  </si>
  <si>
    <t>Szilágyi Sebastianus</t>
  </si>
  <si>
    <t>Kozma Mihály</t>
  </si>
  <si>
    <t>Deák Hanga</t>
  </si>
  <si>
    <t>Lakatos Keresztes</t>
  </si>
  <si>
    <t>Szalai Lilium</t>
  </si>
  <si>
    <t>Somogyi Beáta</t>
  </si>
  <si>
    <t>28702021410</t>
  </si>
  <si>
    <t>Fazekas Szabina</t>
  </si>
  <si>
    <t>Orosz Hanga</t>
  </si>
  <si>
    <t>28402235076</t>
  </si>
  <si>
    <t>Gaál Rezeda</t>
  </si>
  <si>
    <t>28504067146</t>
  </si>
  <si>
    <t>Szilágyi Marót</t>
  </si>
  <si>
    <t>18107266581</t>
  </si>
  <si>
    <t>Balogh Kinga</t>
  </si>
  <si>
    <t>Mészáros Szabina</t>
  </si>
  <si>
    <t>28703273836</t>
  </si>
  <si>
    <t>Molnár Ancilla</t>
  </si>
  <si>
    <t>Takács Kunigunda</t>
  </si>
  <si>
    <t>Halász Kinga</t>
  </si>
  <si>
    <t>Pásztor Angelika</t>
  </si>
  <si>
    <t>Török Ágota</t>
  </si>
  <si>
    <t>Kozma Sándor</t>
  </si>
  <si>
    <t>Virág Fülöp</t>
  </si>
  <si>
    <t>18012186778</t>
  </si>
  <si>
    <t>Magyar Balzsam</t>
  </si>
  <si>
    <t>Bognár Vincencius</t>
  </si>
  <si>
    <t>Budai Albina</t>
  </si>
  <si>
    <t>Gulyás Béla</t>
  </si>
  <si>
    <t>Gaál Otmár</t>
  </si>
  <si>
    <t>Molnár Beatrix</t>
  </si>
  <si>
    <t>Orosz Mikó</t>
  </si>
  <si>
    <t>Török Anna</t>
  </si>
  <si>
    <t>28803039980</t>
  </si>
  <si>
    <t>Szűcs Vászoly</t>
  </si>
  <si>
    <t>Szabó Lilium</t>
  </si>
  <si>
    <t>28901271120</t>
  </si>
  <si>
    <t>Takács Agna</t>
  </si>
  <si>
    <t>28401286127</t>
  </si>
  <si>
    <t>Szabó Mandula</t>
  </si>
  <si>
    <t>28111107118</t>
  </si>
  <si>
    <t>Varga Mandula</t>
  </si>
  <si>
    <t>Hajdú Szabina</t>
  </si>
  <si>
    <t>Horváth Gizella</t>
  </si>
  <si>
    <t>28008245119</t>
  </si>
  <si>
    <t>Kiss Fülöp</t>
  </si>
  <si>
    <t>Rózsa Ábrahám</t>
  </si>
  <si>
    <t>18306118211</t>
  </si>
  <si>
    <t>Bognár Tamás</t>
  </si>
  <si>
    <t>19001157307</t>
  </si>
  <si>
    <t>Fekete Csépán</t>
  </si>
  <si>
    <t>18201143397</t>
  </si>
  <si>
    <t>Lakatos Urbanus</t>
  </si>
  <si>
    <t>Kovács Hangucsa</t>
  </si>
  <si>
    <t>Király Rezeda</t>
  </si>
  <si>
    <t>Major György</t>
  </si>
  <si>
    <t>18606046747</t>
  </si>
  <si>
    <t>Hajdú Jolánta</t>
  </si>
  <si>
    <t>Magyar Dénes</t>
  </si>
  <si>
    <t>18006201770</t>
  </si>
  <si>
    <t>Vincze Pongrác</t>
  </si>
  <si>
    <t>18307265353</t>
  </si>
  <si>
    <t>Oláh Márk</t>
  </si>
  <si>
    <t>Fodor Erzsébet</t>
  </si>
  <si>
    <t>Katona Ágota</t>
  </si>
  <si>
    <t>Gulyás Samud</t>
  </si>
  <si>
    <t>18703137733</t>
  </si>
  <si>
    <t>Fekete Ágnes</t>
  </si>
  <si>
    <t>29006027646</t>
  </si>
  <si>
    <t>Somogyi Ágnes</t>
  </si>
  <si>
    <t>28512167369</t>
  </si>
  <si>
    <t>Gulyás Kunigunda</t>
  </si>
  <si>
    <t>Lakatos Kornéliusz</t>
  </si>
  <si>
    <t>Fazekas Theodorus</t>
  </si>
  <si>
    <t>Sóos Béla</t>
  </si>
  <si>
    <t>Németh Barbara</t>
  </si>
  <si>
    <t>Oláh Hangucsa</t>
  </si>
  <si>
    <t>Fehér Endere</t>
  </si>
  <si>
    <t>Tóth Endere</t>
  </si>
  <si>
    <t>18411166759</t>
  </si>
  <si>
    <t>Pintér Pongrác</t>
  </si>
  <si>
    <t>18401121839</t>
  </si>
  <si>
    <t>Papp Rezeda</t>
  </si>
  <si>
    <t>28307187118</t>
  </si>
  <si>
    <t>Somogyi Szabina</t>
  </si>
  <si>
    <t>Horváth Lilium</t>
  </si>
  <si>
    <t>28212079653</t>
  </si>
  <si>
    <t>Székely Hangucsa</t>
  </si>
  <si>
    <t>Major Saul</t>
  </si>
  <si>
    <t>18106281868</t>
  </si>
  <si>
    <t>Németh Katalin</t>
  </si>
  <si>
    <t>28701018978</t>
  </si>
  <si>
    <t>Deák Zombor</t>
  </si>
  <si>
    <t>Juhász Párizs</t>
  </si>
  <si>
    <t>18205216422</t>
  </si>
  <si>
    <t>Szilágyi Tobias</t>
  </si>
  <si>
    <t>Magyar Vernerius</t>
  </si>
  <si>
    <t>18605018033</t>
  </si>
  <si>
    <t>Kiss Hangucsa</t>
  </si>
  <si>
    <t>Takács Vernerius</t>
  </si>
  <si>
    <t>18303091843</t>
  </si>
  <si>
    <t>Székely Vincencius</t>
  </si>
  <si>
    <t>Kozma Mike</t>
  </si>
  <si>
    <t>Nemes Saul</t>
  </si>
  <si>
    <t>18508034110</t>
  </si>
  <si>
    <t>Lakatos Sámuel</t>
  </si>
  <si>
    <t>Baross Rezeda</t>
  </si>
  <si>
    <t>29005185814</t>
  </si>
  <si>
    <t>Vincze József</t>
  </si>
  <si>
    <t>18201063658</t>
  </si>
  <si>
    <t>Szűcs Mike</t>
  </si>
  <si>
    <t>Szalai László</t>
  </si>
  <si>
    <t>18804193377</t>
  </si>
  <si>
    <t>Végh Pál</t>
  </si>
  <si>
    <t>Szabó Betlehem</t>
  </si>
  <si>
    <t>Bognár Sebastianus</t>
  </si>
  <si>
    <t>Bognár Mauritius</t>
  </si>
  <si>
    <t>Barna Szabina</t>
  </si>
  <si>
    <t>Bakos Vincencius</t>
  </si>
  <si>
    <t>Pintér Urbanus</t>
  </si>
  <si>
    <t>18211163932</t>
  </si>
  <si>
    <t>Mészáros Péter</t>
  </si>
  <si>
    <t>18610095775</t>
  </si>
  <si>
    <t>Varga Endere</t>
  </si>
  <si>
    <t>Magyar Gáspár</t>
  </si>
  <si>
    <t>Gulyás István</t>
  </si>
  <si>
    <t>Fehér Angelika</t>
  </si>
  <si>
    <t>Sipos Péter</t>
  </si>
  <si>
    <t>28605134624</t>
  </si>
  <si>
    <t>Bakos Martinus</t>
  </si>
  <si>
    <t>Sóos Vászoly</t>
  </si>
  <si>
    <t>Varga Simon</t>
  </si>
  <si>
    <t>18403263734</t>
  </si>
  <si>
    <t>Katona Valterus</t>
  </si>
  <si>
    <t>Hajdú Judit</t>
  </si>
  <si>
    <t>Németh Marcellus</t>
  </si>
  <si>
    <t>18804012322</t>
  </si>
  <si>
    <t>Pásztor Fábián</t>
  </si>
  <si>
    <t>Táv</t>
  </si>
  <si>
    <t>Tényleges idő</t>
  </si>
  <si>
    <t>Versenyidő</t>
  </si>
  <si>
    <t>Helyezés</t>
  </si>
  <si>
    <t>Ellenőrző kódok:</t>
  </si>
  <si>
    <t>Sárga</t>
  </si>
  <si>
    <t>Piros</t>
  </si>
  <si>
    <t>Kék</t>
  </si>
  <si>
    <t>29309106844</t>
  </si>
  <si>
    <t>29304276466</t>
  </si>
  <si>
    <t>29912089268</t>
  </si>
  <si>
    <t>19209268210</t>
  </si>
  <si>
    <t>29911215708</t>
  </si>
  <si>
    <t>19803171903</t>
  </si>
  <si>
    <t>29907034027</t>
  </si>
  <si>
    <t>29608192704</t>
  </si>
  <si>
    <t>29106208261</t>
  </si>
  <si>
    <t>29710074991</t>
  </si>
  <si>
    <t>19412173104</t>
  </si>
  <si>
    <t>29901172261</t>
  </si>
  <si>
    <t>29604015733</t>
  </si>
  <si>
    <t>19504028407</t>
  </si>
  <si>
    <t>19309058584</t>
  </si>
  <si>
    <t>19108015407</t>
  </si>
  <si>
    <t>29509121354</t>
  </si>
  <si>
    <t>18405228891</t>
  </si>
  <si>
    <t>29709051092</t>
  </si>
  <si>
    <t>28904283976</t>
  </si>
  <si>
    <t>19511112381</t>
  </si>
  <si>
    <t>28101098864</t>
  </si>
  <si>
    <t>29710164348</t>
  </si>
  <si>
    <t>28704035657</t>
  </si>
  <si>
    <t>29801085120</t>
  </si>
  <si>
    <t>18012154845</t>
  </si>
  <si>
    <t>29302206009</t>
  </si>
  <si>
    <t>29007059157</t>
  </si>
  <si>
    <t>28506256412</t>
  </si>
  <si>
    <t>29707042841</t>
  </si>
  <si>
    <t>28705113343</t>
  </si>
  <si>
    <t>29008206748</t>
  </si>
  <si>
    <t>28608247270</t>
  </si>
  <si>
    <t>19706254838</t>
  </si>
  <si>
    <t>28806046315</t>
  </si>
  <si>
    <t>18903035080</t>
  </si>
  <si>
    <t>19011232737</t>
  </si>
  <si>
    <t>28804201942</t>
  </si>
  <si>
    <t>19704095053</t>
  </si>
  <si>
    <t>29701146225</t>
  </si>
  <si>
    <t>29409105896</t>
  </si>
  <si>
    <t>29412204156</t>
  </si>
  <si>
    <t>29208186209</t>
  </si>
  <si>
    <t>28508135715</t>
  </si>
  <si>
    <t>28812119335</t>
  </si>
  <si>
    <t>28708164928</t>
  </si>
  <si>
    <t>28911245484</t>
  </si>
  <si>
    <t>19206232414</t>
  </si>
  <si>
    <t>29505069495</t>
  </si>
  <si>
    <t>19310253071</t>
  </si>
  <si>
    <t>29012229418</t>
  </si>
  <si>
    <t>19210077481</t>
  </si>
  <si>
    <t>19606229555</t>
  </si>
  <si>
    <t>29902068542</t>
  </si>
  <si>
    <t>19401274627</t>
  </si>
  <si>
    <t>19010171669</t>
  </si>
  <si>
    <t>29011042663</t>
  </si>
  <si>
    <t>28607106389</t>
  </si>
  <si>
    <t>19006145528</t>
  </si>
  <si>
    <t>18803021348</t>
  </si>
  <si>
    <t>29906197273</t>
  </si>
  <si>
    <t>28509181210</t>
  </si>
  <si>
    <t>29705085932</t>
  </si>
  <si>
    <t>18208226400</t>
  </si>
  <si>
    <t>29411284201</t>
  </si>
  <si>
    <t>29003256573</t>
  </si>
  <si>
    <t>29012159319</t>
  </si>
  <si>
    <t>19112182043</t>
  </si>
  <si>
    <t>18307221037</t>
  </si>
  <si>
    <t>19606159179</t>
  </si>
  <si>
    <t>29107099148</t>
  </si>
  <si>
    <t>29508169375</t>
  </si>
  <si>
    <t>18904018590</t>
  </si>
  <si>
    <t>28605053964</t>
  </si>
  <si>
    <t>29203165528</t>
  </si>
  <si>
    <t>19305167660</t>
  </si>
  <si>
    <t>19511277667</t>
  </si>
  <si>
    <t>28803136926</t>
  </si>
  <si>
    <t>18707136458</t>
  </si>
  <si>
    <t>19301018677</t>
  </si>
  <si>
    <t>19203247195</t>
  </si>
  <si>
    <t>19912204702</t>
  </si>
  <si>
    <t>19110057063</t>
  </si>
  <si>
    <t>19201113698</t>
  </si>
  <si>
    <t>19408202575</t>
  </si>
  <si>
    <t>19407093513</t>
  </si>
  <si>
    <t>29306084531</t>
  </si>
  <si>
    <t>19812079133</t>
  </si>
  <si>
    <t>18608028118</t>
  </si>
  <si>
    <t>29201029294</t>
  </si>
  <si>
    <t>18504136893</t>
  </si>
  <si>
    <t>29207044586</t>
  </si>
  <si>
    <t>18204188238</t>
  </si>
  <si>
    <t>19908053738</t>
  </si>
  <si>
    <t>18906132100</t>
  </si>
  <si>
    <t>29808224435</t>
  </si>
  <si>
    <t>19701053265</t>
  </si>
  <si>
    <t>életkor szövegesen</t>
  </si>
  <si>
    <t>életkor dátumértéke</t>
  </si>
  <si>
    <t>A verseny időpontja  - életkor</t>
  </si>
  <si>
    <t>Hány éves?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</si>
</sst>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400]h:mm:ss\ AM/PM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0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49" fontId="0" fillId="0" borderId="0" xfId="0" applyNumberFormat="1"/>
    <xf numFmtId="164" fontId="0" fillId="0" borderId="0" xfId="0" applyNumberFormat="1"/>
    <xf numFmtId="0" fontId="0" fillId="0" borderId="0" xfId="0" applyNumberFormat="1"/>
    <xf numFmtId="164" fontId="0" fillId="0" borderId="0" xfId="0" applyNumberFormat="1"/>
    <xf numFmtId="0" fontId="1" fillId="5" borderId="0" xfId="0" applyFont="1" applyFill="1" applyProtection="1">
      <protection hidden="1"/>
    </xf>
    <xf numFmtId="0" fontId="0" fillId="0" borderId="0" xfId="0" applyProtection="1">
      <protection hidden="1"/>
    </xf>
    <xf numFmtId="0" fontId="1" fillId="2" borderId="0" xfId="0" applyFont="1" applyFill="1" applyProtection="1">
      <protection hidden="1"/>
    </xf>
    <xf numFmtId="0" fontId="1" fillId="3" borderId="0" xfId="0" applyFont="1" applyFill="1" applyProtection="1">
      <protection hidden="1"/>
    </xf>
    <xf numFmtId="0" fontId="1" fillId="4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0" fillId="3" borderId="0" xfId="0" applyFill="1" applyProtection="1">
      <protection hidden="1"/>
    </xf>
    <xf numFmtId="0" fontId="0" fillId="4" borderId="0" xfId="0" applyFill="1" applyProtection="1">
      <protection hidden="1"/>
    </xf>
    <xf numFmtId="0" fontId="2" fillId="0" borderId="0" xfId="0" applyFont="1"/>
    <xf numFmtId="1" fontId="2" fillId="0" borderId="0" xfId="0" applyNumberFormat="1" applyFont="1"/>
    <xf numFmtId="1" fontId="0" fillId="0" borderId="0" xfId="0" applyNumberFormat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609600</xdr:colOff>
      <xdr:row>6</xdr:row>
      <xdr:rowOff>133351</xdr:rowOff>
    </xdr:from>
    <xdr:to>
      <xdr:col>7</xdr:col>
      <xdr:colOff>238125</xdr:colOff>
      <xdr:row>13</xdr:row>
      <xdr:rowOff>104775</xdr:rowOff>
    </xdr:to>
    <xdr:sp macro="" textlink="">
      <xdr:nvSpPr>
        <xdr:cNvPr id="2" name="Ellipszis feliratnak 1"/>
        <xdr:cNvSpPr/>
      </xdr:nvSpPr>
      <xdr:spPr>
        <a:xfrm>
          <a:off x="3971925" y="1276351"/>
          <a:ext cx="2543175" cy="1304924"/>
        </a:xfrm>
        <a:prstGeom prst="wedgeEllipseCallout">
          <a:avLst>
            <a:gd name="adj1" fmla="val -53880"/>
            <a:gd name="adj2" fmla="val 7430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hu-HU" sz="1100"/>
            <a:t>itt a 20 évesnél fiatalabb 1 km-t, a többiek 1,3 kilometert</a:t>
          </a:r>
          <a:r>
            <a:rPr lang="hu-HU" sz="1100" baseline="0"/>
            <a:t> úsznak </a:t>
          </a:r>
        </a:p>
        <a:p>
          <a:pPr algn="l"/>
          <a:endParaRPr lang="hu-HU" sz="1100"/>
        </a:p>
      </xdr:txBody>
    </xdr:sp>
    <xdr:clientData/>
  </xdr:twoCellAnchor>
  <xdr:twoCellAnchor>
    <xdr:from>
      <xdr:col>5</xdr:col>
      <xdr:colOff>647699</xdr:colOff>
      <xdr:row>14</xdr:row>
      <xdr:rowOff>19049</xdr:rowOff>
    </xdr:from>
    <xdr:to>
      <xdr:col>8</xdr:col>
      <xdr:colOff>1019175</xdr:colOff>
      <xdr:row>18</xdr:row>
      <xdr:rowOff>161925</xdr:rowOff>
    </xdr:to>
    <xdr:sp macro="" textlink="">
      <xdr:nvSpPr>
        <xdr:cNvPr id="5" name="Ellipszis feliratnak 4"/>
        <xdr:cNvSpPr/>
      </xdr:nvSpPr>
      <xdr:spPr>
        <a:xfrm>
          <a:off x="5581649" y="2686049"/>
          <a:ext cx="2324101" cy="904876"/>
        </a:xfrm>
        <a:prstGeom prst="wedgeEllipseCallout">
          <a:avLst>
            <a:gd name="adj1" fmla="val -53880"/>
            <a:gd name="adj2" fmla="val 7430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hu-HU" sz="1100"/>
            <a:t>itt  a nők</a:t>
          </a:r>
          <a:r>
            <a:rPr lang="hu-HU" sz="1100" baseline="0"/>
            <a:t> versenyidejét csökkentjük 10%-kal</a:t>
          </a:r>
        </a:p>
        <a:p>
          <a:pPr algn="l"/>
          <a:endParaRPr lang="hu-HU" sz="1100" baseline="0"/>
        </a:p>
        <a:p>
          <a:pPr algn="l"/>
          <a:endParaRPr lang="hu-HU" sz="1100"/>
        </a:p>
      </xdr:txBody>
    </xdr:sp>
    <xdr:clientData/>
  </xdr:twoCellAnchor>
  <xdr:twoCellAnchor>
    <xdr:from>
      <xdr:col>9</xdr:col>
      <xdr:colOff>161924</xdr:colOff>
      <xdr:row>5</xdr:row>
      <xdr:rowOff>152400</xdr:rowOff>
    </xdr:from>
    <xdr:to>
      <xdr:col>11</xdr:col>
      <xdr:colOff>704849</xdr:colOff>
      <xdr:row>9</xdr:row>
      <xdr:rowOff>38100</xdr:rowOff>
    </xdr:to>
    <xdr:sp macro="" textlink="">
      <xdr:nvSpPr>
        <xdr:cNvPr id="3" name="Lekerekített téglalap 2"/>
        <xdr:cNvSpPr/>
      </xdr:nvSpPr>
      <xdr:spPr>
        <a:xfrm>
          <a:off x="8296274" y="1104900"/>
          <a:ext cx="3609975" cy="647700"/>
        </a:xfrm>
        <a:prstGeom prst="round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hu-HU" sz="1100"/>
            <a:t>életkor kiszámítása több lépésben: szöveg kivágása a személyi számból, dátum konvertálás, a verseny időpontja 2014.05.27 - az</a:t>
          </a:r>
          <a:r>
            <a:rPr lang="hu-HU" sz="1100" baseline="0"/>
            <a:t> életkor dátumértéke, hány éves?</a:t>
          </a:r>
          <a:endParaRPr lang="hu-HU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06"/>
  <sheetViews>
    <sheetView tabSelected="1" topLeftCell="B1" workbookViewId="0">
      <selection activeCell="K4" sqref="K4"/>
    </sheetView>
  </sheetViews>
  <sheetFormatPr defaultRowHeight="15" x14ac:dyDescent="0.25"/>
  <cols>
    <col min="1" max="1" width="18.85546875" bestFit="1" customWidth="1"/>
    <col min="2" max="2" width="17.5703125" bestFit="1" customWidth="1"/>
    <col min="3" max="3" width="14" bestFit="1" customWidth="1"/>
    <col min="4" max="4" width="10.140625" bestFit="1" customWidth="1"/>
    <col min="5" max="5" width="13.42578125" bestFit="1" customWidth="1"/>
    <col min="6" max="6" width="11.140625" bestFit="1" customWidth="1"/>
    <col min="7" max="7" width="9" bestFit="1" customWidth="1"/>
    <col min="9" max="9" width="18.7109375" style="15" customWidth="1"/>
    <col min="10" max="10" width="19.5703125" customWidth="1"/>
    <col min="11" max="11" width="26.42578125" customWidth="1"/>
    <col min="12" max="12" width="10.5703125" customWidth="1"/>
  </cols>
  <sheetData>
    <row r="1" spans="1:12" x14ac:dyDescent="0.25">
      <c r="A1" t="s">
        <v>0</v>
      </c>
      <c r="B1" t="s">
        <v>1</v>
      </c>
      <c r="C1" t="s">
        <v>2</v>
      </c>
      <c r="D1" t="s">
        <v>225</v>
      </c>
      <c r="E1" t="s">
        <v>226</v>
      </c>
      <c r="F1" t="s">
        <v>227</v>
      </c>
      <c r="G1" t="s">
        <v>228</v>
      </c>
      <c r="I1" s="14" t="s">
        <v>330</v>
      </c>
      <c r="J1" s="13" t="s">
        <v>331</v>
      </c>
      <c r="K1" s="13" t="s">
        <v>332</v>
      </c>
      <c r="L1" s="13" t="s">
        <v>333</v>
      </c>
    </row>
    <row r="2" spans="1:12" x14ac:dyDescent="0.25">
      <c r="A2" s="1" t="s">
        <v>3</v>
      </c>
      <c r="B2" s="1" t="s">
        <v>4</v>
      </c>
      <c r="C2" s="1" t="s">
        <v>233</v>
      </c>
      <c r="D2" s="3">
        <f>IF(L2&gt;20,1300,1000)</f>
        <v>1300</v>
      </c>
      <c r="E2" s="2">
        <v>1.1586574000000001E-2</v>
      </c>
      <c r="F2" s="4">
        <f>IF(LEFT(C2)="2",E2*0.9,E2)</f>
        <v>1.04279166E-2</v>
      </c>
      <c r="G2">
        <f>_xlfn.RANK.EQ(F2,$F$2:$F$151)</f>
        <v>145</v>
      </c>
      <c r="I2" s="15" t="str">
        <f>"19"&amp;MID(C2,2,2)&amp;"."&amp;MID(C2,4,2)&amp;"."&amp;MID(C2,6,2)</f>
        <v>1993.09.10</v>
      </c>
      <c r="J2">
        <f>DATEVALUE(I2)</f>
        <v>34222</v>
      </c>
      <c r="K2">
        <f>DATEVALUE("2014.05.27")-J2</f>
        <v>7564</v>
      </c>
      <c r="L2">
        <f>ROUND(K2/356,0)</f>
        <v>21</v>
      </c>
    </row>
    <row r="3" spans="1:12" x14ac:dyDescent="0.25">
      <c r="A3" s="1" t="s">
        <v>5</v>
      </c>
      <c r="B3" s="1" t="s">
        <v>6</v>
      </c>
      <c r="C3" s="1" t="s">
        <v>7</v>
      </c>
      <c r="D3" s="3">
        <f t="shared" ref="D3:D66" si="0">IF(L3&gt;20,1300,1000)</f>
        <v>1300</v>
      </c>
      <c r="E3" s="2">
        <v>1.7258600999999998E-2</v>
      </c>
      <c r="F3" s="4">
        <f t="shared" ref="F3:F66" si="1">IF(LEFT(C3)="2",E3*0.9,E3)</f>
        <v>1.55327409E-2</v>
      </c>
      <c r="G3">
        <f t="shared" ref="G3:G66" si="2">_xlfn.RANK.EQ(F3,$F$2:$F$151)</f>
        <v>52</v>
      </c>
      <c r="I3" s="15" t="str">
        <f t="shared" ref="I3:I66" si="3">"19"&amp;MID(C3,2,2)&amp;"."&amp;MID(C3,4,2)&amp;"."&amp;MID(C3,6,2)</f>
        <v>1990.07.25</v>
      </c>
      <c r="J3">
        <f t="shared" ref="J3:J66" si="4">DATEVALUE(I3)</f>
        <v>33079</v>
      </c>
      <c r="K3">
        <f t="shared" ref="K3:K66" si="5">DATEVALUE("2014.05.27")-J3</f>
        <v>8707</v>
      </c>
      <c r="L3">
        <f>ROUND(K3/356,0)</f>
        <v>24</v>
      </c>
    </row>
    <row r="4" spans="1:12" x14ac:dyDescent="0.25">
      <c r="A4" s="1" t="s">
        <v>8</v>
      </c>
      <c r="B4" s="1" t="s">
        <v>6</v>
      </c>
      <c r="C4" s="1" t="s">
        <v>234</v>
      </c>
      <c r="D4" s="3">
        <f t="shared" si="0"/>
        <v>1300</v>
      </c>
      <c r="E4" s="2">
        <v>1.1375404E-2</v>
      </c>
      <c r="F4" s="4">
        <f t="shared" si="1"/>
        <v>1.0237863600000001E-2</v>
      </c>
      <c r="G4">
        <f t="shared" si="2"/>
        <v>148</v>
      </c>
      <c r="I4" s="15" t="str">
        <f t="shared" si="3"/>
        <v>1993.04.27</v>
      </c>
      <c r="J4">
        <f t="shared" si="4"/>
        <v>34086</v>
      </c>
      <c r="K4">
        <f t="shared" si="5"/>
        <v>7700</v>
      </c>
      <c r="L4">
        <f>ROUND(K4/356,0)</f>
        <v>22</v>
      </c>
    </row>
    <row r="5" spans="1:12" x14ac:dyDescent="0.25">
      <c r="A5" s="1" t="s">
        <v>9</v>
      </c>
      <c r="B5" s="1" t="s">
        <v>10</v>
      </c>
      <c r="C5" s="1" t="s">
        <v>235</v>
      </c>
      <c r="D5" s="3">
        <f t="shared" si="0"/>
        <v>1000</v>
      </c>
      <c r="E5" s="2">
        <v>1.7731791E-2</v>
      </c>
      <c r="F5" s="4">
        <f t="shared" si="1"/>
        <v>1.5958611899999999E-2</v>
      </c>
      <c r="G5">
        <f t="shared" si="2"/>
        <v>44</v>
      </c>
      <c r="I5" s="15" t="str">
        <f t="shared" si="3"/>
        <v>1999.12.08</v>
      </c>
      <c r="J5">
        <f t="shared" si="4"/>
        <v>36502</v>
      </c>
      <c r="K5">
        <f t="shared" si="5"/>
        <v>5284</v>
      </c>
      <c r="L5">
        <f t="shared" ref="L5:L68" si="6">ROUND(K5/356,0)</f>
        <v>15</v>
      </c>
    </row>
    <row r="6" spans="1:12" x14ac:dyDescent="0.25">
      <c r="A6" s="1" t="s">
        <v>11</v>
      </c>
      <c r="B6" s="1" t="s">
        <v>12</v>
      </c>
      <c r="C6" s="1" t="s">
        <v>13</v>
      </c>
      <c r="D6" s="3">
        <f t="shared" si="0"/>
        <v>1300</v>
      </c>
      <c r="E6" s="2">
        <v>1.2481459E-2</v>
      </c>
      <c r="F6" s="4">
        <f t="shared" si="1"/>
        <v>1.2481459E-2</v>
      </c>
      <c r="G6">
        <f t="shared" si="2"/>
        <v>109</v>
      </c>
      <c r="I6" s="15" t="str">
        <f t="shared" si="3"/>
        <v>1988.12.13</v>
      </c>
      <c r="J6">
        <f t="shared" si="4"/>
        <v>32490</v>
      </c>
      <c r="K6">
        <f t="shared" si="5"/>
        <v>9296</v>
      </c>
      <c r="L6">
        <f t="shared" si="6"/>
        <v>26</v>
      </c>
    </row>
    <row r="7" spans="1:12" x14ac:dyDescent="0.25">
      <c r="A7" s="1" t="s">
        <v>14</v>
      </c>
      <c r="B7" s="1" t="s">
        <v>15</v>
      </c>
      <c r="C7" s="1" t="s">
        <v>236</v>
      </c>
      <c r="D7" s="3">
        <f t="shared" si="0"/>
        <v>1300</v>
      </c>
      <c r="E7" s="2">
        <v>1.3178567E-2</v>
      </c>
      <c r="F7" s="4">
        <f t="shared" si="1"/>
        <v>1.3178567E-2</v>
      </c>
      <c r="G7">
        <f t="shared" si="2"/>
        <v>93</v>
      </c>
      <c r="I7" s="15" t="str">
        <f t="shared" si="3"/>
        <v>1992.09.26</v>
      </c>
      <c r="J7">
        <f t="shared" si="4"/>
        <v>33873</v>
      </c>
      <c r="K7">
        <f t="shared" si="5"/>
        <v>7913</v>
      </c>
      <c r="L7">
        <f t="shared" si="6"/>
        <v>22</v>
      </c>
    </row>
    <row r="8" spans="1:12" x14ac:dyDescent="0.25">
      <c r="A8" s="1" t="s">
        <v>16</v>
      </c>
      <c r="B8" s="1" t="s">
        <v>17</v>
      </c>
      <c r="C8" s="1" t="s">
        <v>237</v>
      </c>
      <c r="D8" s="3">
        <f t="shared" si="0"/>
        <v>1000</v>
      </c>
      <c r="E8" s="2">
        <v>1.2626943999999999E-2</v>
      </c>
      <c r="F8" s="4">
        <f t="shared" si="1"/>
        <v>1.1364249599999999E-2</v>
      </c>
      <c r="G8">
        <f t="shared" si="2"/>
        <v>129</v>
      </c>
      <c r="I8" s="15" t="str">
        <f t="shared" si="3"/>
        <v>1999.11.21</v>
      </c>
      <c r="J8">
        <f t="shared" si="4"/>
        <v>36485</v>
      </c>
      <c r="K8">
        <f t="shared" si="5"/>
        <v>5301</v>
      </c>
      <c r="L8">
        <f t="shared" si="6"/>
        <v>15</v>
      </c>
    </row>
    <row r="9" spans="1:12" x14ac:dyDescent="0.25">
      <c r="A9" s="1" t="s">
        <v>18</v>
      </c>
      <c r="B9" s="1" t="s">
        <v>19</v>
      </c>
      <c r="C9" s="1" t="s">
        <v>238</v>
      </c>
      <c r="D9" s="3">
        <f t="shared" si="0"/>
        <v>1000</v>
      </c>
      <c r="E9" s="2">
        <v>1.7932231E-2</v>
      </c>
      <c r="F9" s="4">
        <f t="shared" si="1"/>
        <v>1.7932231E-2</v>
      </c>
      <c r="G9">
        <f t="shared" si="2"/>
        <v>16</v>
      </c>
      <c r="I9" s="15" t="str">
        <f t="shared" si="3"/>
        <v>1998.03.17</v>
      </c>
      <c r="J9">
        <f t="shared" si="4"/>
        <v>35871</v>
      </c>
      <c r="K9">
        <f t="shared" si="5"/>
        <v>5915</v>
      </c>
      <c r="L9">
        <f t="shared" si="6"/>
        <v>17</v>
      </c>
    </row>
    <row r="10" spans="1:12" x14ac:dyDescent="0.25">
      <c r="A10" s="1" t="s">
        <v>20</v>
      </c>
      <c r="B10" s="1" t="s">
        <v>12</v>
      </c>
      <c r="C10" s="1" t="s">
        <v>239</v>
      </c>
      <c r="D10" s="3">
        <f t="shared" si="0"/>
        <v>1000</v>
      </c>
      <c r="E10" s="2">
        <v>1.4673077E-2</v>
      </c>
      <c r="F10" s="4">
        <f t="shared" si="1"/>
        <v>1.32057693E-2</v>
      </c>
      <c r="G10">
        <f t="shared" si="2"/>
        <v>92</v>
      </c>
      <c r="I10" s="15" t="str">
        <f t="shared" si="3"/>
        <v>1999.07.03</v>
      </c>
      <c r="J10">
        <f t="shared" si="4"/>
        <v>36344</v>
      </c>
      <c r="K10">
        <f t="shared" si="5"/>
        <v>5442</v>
      </c>
      <c r="L10">
        <f t="shared" si="6"/>
        <v>15</v>
      </c>
    </row>
    <row r="11" spans="1:12" x14ac:dyDescent="0.25">
      <c r="A11" s="1" t="s">
        <v>21</v>
      </c>
      <c r="B11" s="1" t="s">
        <v>17</v>
      </c>
      <c r="C11" s="1" t="s">
        <v>240</v>
      </c>
      <c r="D11" s="3">
        <f t="shared" si="0"/>
        <v>1000</v>
      </c>
      <c r="E11" s="2">
        <v>1.8769760999999999E-2</v>
      </c>
      <c r="F11" s="4">
        <f t="shared" si="1"/>
        <v>1.6892784899999999E-2</v>
      </c>
      <c r="G11">
        <f t="shared" si="2"/>
        <v>28</v>
      </c>
      <c r="I11" s="15" t="str">
        <f t="shared" si="3"/>
        <v>1996.08.19</v>
      </c>
      <c r="J11">
        <f t="shared" si="4"/>
        <v>35296</v>
      </c>
      <c r="K11">
        <f t="shared" si="5"/>
        <v>6490</v>
      </c>
      <c r="L11">
        <f t="shared" si="6"/>
        <v>18</v>
      </c>
    </row>
    <row r="12" spans="1:12" x14ac:dyDescent="0.25">
      <c r="A12" s="1" t="s">
        <v>22</v>
      </c>
      <c r="B12" s="1" t="s">
        <v>23</v>
      </c>
      <c r="C12" s="1" t="s">
        <v>241</v>
      </c>
      <c r="D12" s="3">
        <f t="shared" si="0"/>
        <v>1300</v>
      </c>
      <c r="E12" s="2">
        <v>1.3722794999999999E-2</v>
      </c>
      <c r="F12" s="4">
        <f t="shared" si="1"/>
        <v>1.2350515499999999E-2</v>
      </c>
      <c r="G12">
        <f t="shared" si="2"/>
        <v>112</v>
      </c>
      <c r="I12" s="15" t="str">
        <f t="shared" si="3"/>
        <v>1991.06.20</v>
      </c>
      <c r="J12">
        <f t="shared" si="4"/>
        <v>33409</v>
      </c>
      <c r="K12">
        <f t="shared" si="5"/>
        <v>8377</v>
      </c>
      <c r="L12">
        <f t="shared" si="6"/>
        <v>24</v>
      </c>
    </row>
    <row r="13" spans="1:12" x14ac:dyDescent="0.25">
      <c r="A13" s="1" t="s">
        <v>24</v>
      </c>
      <c r="B13" s="1" t="s">
        <v>4</v>
      </c>
      <c r="C13" s="1" t="s">
        <v>242</v>
      </c>
      <c r="D13" s="3">
        <f t="shared" si="0"/>
        <v>1000</v>
      </c>
      <c r="E13" s="2">
        <v>1.2466154E-2</v>
      </c>
      <c r="F13" s="4">
        <f t="shared" si="1"/>
        <v>1.12195386E-2</v>
      </c>
      <c r="G13">
        <f t="shared" si="2"/>
        <v>133</v>
      </c>
      <c r="I13" s="15" t="str">
        <f t="shared" si="3"/>
        <v>1997.10.07</v>
      </c>
      <c r="J13">
        <f t="shared" si="4"/>
        <v>35710</v>
      </c>
      <c r="K13">
        <f t="shared" si="5"/>
        <v>6076</v>
      </c>
      <c r="L13">
        <f t="shared" si="6"/>
        <v>17</v>
      </c>
    </row>
    <row r="14" spans="1:12" x14ac:dyDescent="0.25">
      <c r="A14" s="1" t="s">
        <v>25</v>
      </c>
      <c r="B14" s="1" t="s">
        <v>26</v>
      </c>
      <c r="C14" s="1" t="s">
        <v>243</v>
      </c>
      <c r="D14" s="3">
        <f t="shared" si="0"/>
        <v>1000</v>
      </c>
      <c r="E14" s="2">
        <v>1.8856713000000001E-2</v>
      </c>
      <c r="F14" s="4">
        <f t="shared" si="1"/>
        <v>1.8856713000000001E-2</v>
      </c>
      <c r="G14">
        <f t="shared" si="2"/>
        <v>12</v>
      </c>
      <c r="I14" s="15" t="str">
        <f t="shared" si="3"/>
        <v>1994.12.17</v>
      </c>
      <c r="J14">
        <f t="shared" si="4"/>
        <v>34685</v>
      </c>
      <c r="K14">
        <f t="shared" si="5"/>
        <v>7101</v>
      </c>
      <c r="L14">
        <f t="shared" si="6"/>
        <v>20</v>
      </c>
    </row>
    <row r="15" spans="1:12" x14ac:dyDescent="0.25">
      <c r="A15" s="1" t="s">
        <v>27</v>
      </c>
      <c r="B15" s="1" t="s">
        <v>28</v>
      </c>
      <c r="C15" s="1" t="s">
        <v>244</v>
      </c>
      <c r="D15" s="3">
        <f t="shared" si="0"/>
        <v>1000</v>
      </c>
      <c r="E15" s="2">
        <v>1.3131142E-2</v>
      </c>
      <c r="F15" s="4">
        <f t="shared" si="1"/>
        <v>1.18180278E-2</v>
      </c>
      <c r="G15">
        <f t="shared" si="2"/>
        <v>120</v>
      </c>
      <c r="I15" s="15" t="str">
        <f t="shared" si="3"/>
        <v>1999.01.17</v>
      </c>
      <c r="J15">
        <f t="shared" si="4"/>
        <v>36177</v>
      </c>
      <c r="K15">
        <f t="shared" si="5"/>
        <v>5609</v>
      </c>
      <c r="L15">
        <f t="shared" si="6"/>
        <v>16</v>
      </c>
    </row>
    <row r="16" spans="1:12" x14ac:dyDescent="0.25">
      <c r="A16" s="1" t="s">
        <v>29</v>
      </c>
      <c r="B16" s="1" t="s">
        <v>30</v>
      </c>
      <c r="C16" s="1" t="s">
        <v>245</v>
      </c>
      <c r="D16" s="3">
        <f t="shared" si="0"/>
        <v>1000</v>
      </c>
      <c r="E16" s="2">
        <v>1.6550625999999999E-2</v>
      </c>
      <c r="F16" s="4">
        <f t="shared" si="1"/>
        <v>1.4895563399999999E-2</v>
      </c>
      <c r="G16">
        <f t="shared" si="2"/>
        <v>63</v>
      </c>
      <c r="I16" s="15" t="str">
        <f t="shared" si="3"/>
        <v>1996.04.01</v>
      </c>
      <c r="J16">
        <f t="shared" si="4"/>
        <v>35156</v>
      </c>
      <c r="K16">
        <f t="shared" si="5"/>
        <v>6630</v>
      </c>
      <c r="L16">
        <f t="shared" si="6"/>
        <v>19</v>
      </c>
    </row>
    <row r="17" spans="1:12" x14ac:dyDescent="0.25">
      <c r="A17" s="1" t="s">
        <v>31</v>
      </c>
      <c r="B17" s="1" t="s">
        <v>32</v>
      </c>
      <c r="C17" s="1" t="s">
        <v>33</v>
      </c>
      <c r="D17" s="3">
        <f t="shared" si="0"/>
        <v>1300</v>
      </c>
      <c r="E17" s="2">
        <v>1.4788219E-2</v>
      </c>
      <c r="F17" s="4">
        <f t="shared" si="1"/>
        <v>1.33093971E-2</v>
      </c>
      <c r="G17">
        <f t="shared" si="2"/>
        <v>88</v>
      </c>
      <c r="I17" s="15" t="str">
        <f t="shared" si="3"/>
        <v>1987.12.14</v>
      </c>
      <c r="J17">
        <f t="shared" si="4"/>
        <v>32125</v>
      </c>
      <c r="K17">
        <f t="shared" si="5"/>
        <v>9661</v>
      </c>
      <c r="L17">
        <f t="shared" si="6"/>
        <v>27</v>
      </c>
    </row>
    <row r="18" spans="1:12" x14ac:dyDescent="0.25">
      <c r="A18" s="1" t="s">
        <v>34</v>
      </c>
      <c r="B18" s="1" t="s">
        <v>28</v>
      </c>
      <c r="C18" s="1" t="s">
        <v>35</v>
      </c>
      <c r="D18" s="3">
        <f t="shared" si="0"/>
        <v>1300</v>
      </c>
      <c r="E18" s="2">
        <v>1.9918168E-2</v>
      </c>
      <c r="F18" s="4">
        <f t="shared" si="1"/>
        <v>1.7926351199999999E-2</v>
      </c>
      <c r="G18">
        <f t="shared" si="2"/>
        <v>17</v>
      </c>
      <c r="I18" s="15" t="str">
        <f t="shared" si="3"/>
        <v>1984.10.23</v>
      </c>
      <c r="J18">
        <f t="shared" si="4"/>
        <v>30978</v>
      </c>
      <c r="K18">
        <f t="shared" si="5"/>
        <v>10808</v>
      </c>
      <c r="L18">
        <f t="shared" si="6"/>
        <v>30</v>
      </c>
    </row>
    <row r="19" spans="1:12" x14ac:dyDescent="0.25">
      <c r="A19" s="1" t="s">
        <v>36</v>
      </c>
      <c r="B19" s="1" t="s">
        <v>26</v>
      </c>
      <c r="C19" s="1" t="s">
        <v>246</v>
      </c>
      <c r="D19" s="3">
        <f t="shared" si="0"/>
        <v>1000</v>
      </c>
      <c r="E19" s="2">
        <v>1.902881E-2</v>
      </c>
      <c r="F19" s="4">
        <f t="shared" si="1"/>
        <v>1.902881E-2</v>
      </c>
      <c r="G19">
        <f t="shared" si="2"/>
        <v>10</v>
      </c>
      <c r="I19" s="15" t="str">
        <f t="shared" si="3"/>
        <v>1995.04.02</v>
      </c>
      <c r="J19">
        <f t="shared" si="4"/>
        <v>34791</v>
      </c>
      <c r="K19">
        <f t="shared" si="5"/>
        <v>6995</v>
      </c>
      <c r="L19">
        <f t="shared" si="6"/>
        <v>20</v>
      </c>
    </row>
    <row r="20" spans="1:12" x14ac:dyDescent="0.25">
      <c r="A20" s="1" t="s">
        <v>37</v>
      </c>
      <c r="B20" s="1" t="s">
        <v>38</v>
      </c>
      <c r="C20" s="1" t="s">
        <v>247</v>
      </c>
      <c r="D20" s="3">
        <f t="shared" si="0"/>
        <v>1300</v>
      </c>
      <c r="E20" s="2">
        <v>1.5379779999999999E-2</v>
      </c>
      <c r="F20" s="4">
        <f t="shared" si="1"/>
        <v>1.5379779999999999E-2</v>
      </c>
      <c r="G20">
        <f t="shared" si="2"/>
        <v>57</v>
      </c>
      <c r="I20" s="15" t="str">
        <f t="shared" si="3"/>
        <v>1993.09.05</v>
      </c>
      <c r="J20">
        <f t="shared" si="4"/>
        <v>34217</v>
      </c>
      <c r="K20">
        <f t="shared" si="5"/>
        <v>7569</v>
      </c>
      <c r="L20">
        <f t="shared" si="6"/>
        <v>21</v>
      </c>
    </row>
    <row r="21" spans="1:12" x14ac:dyDescent="0.25">
      <c r="A21" s="1" t="s">
        <v>39</v>
      </c>
      <c r="B21" s="1" t="s">
        <v>4</v>
      </c>
      <c r="C21" s="1" t="s">
        <v>40</v>
      </c>
      <c r="D21" s="3">
        <f t="shared" si="0"/>
        <v>1300</v>
      </c>
      <c r="E21" s="2">
        <v>1.4256853999999999E-2</v>
      </c>
      <c r="F21" s="4">
        <f t="shared" si="1"/>
        <v>1.4256853999999999E-2</v>
      </c>
      <c r="G21">
        <f t="shared" si="2"/>
        <v>74</v>
      </c>
      <c r="I21" s="15" t="str">
        <f t="shared" si="3"/>
        <v>1983.01.20</v>
      </c>
      <c r="J21">
        <f t="shared" si="4"/>
        <v>30336</v>
      </c>
      <c r="K21">
        <f t="shared" si="5"/>
        <v>11450</v>
      </c>
      <c r="L21">
        <f t="shared" si="6"/>
        <v>32</v>
      </c>
    </row>
    <row r="22" spans="1:12" x14ac:dyDescent="0.25">
      <c r="A22" s="1" t="s">
        <v>41</v>
      </c>
      <c r="B22" s="1" t="s">
        <v>42</v>
      </c>
      <c r="C22" s="1" t="s">
        <v>43</v>
      </c>
      <c r="D22" s="3">
        <f t="shared" si="0"/>
        <v>1300</v>
      </c>
      <c r="E22" s="2">
        <v>1.2131441999999999E-2</v>
      </c>
      <c r="F22" s="4">
        <f t="shared" si="1"/>
        <v>1.0918297799999999E-2</v>
      </c>
      <c r="G22">
        <f t="shared" si="2"/>
        <v>138</v>
      </c>
      <c r="I22" s="15" t="str">
        <f t="shared" si="3"/>
        <v>1988.09.14</v>
      </c>
      <c r="J22">
        <f t="shared" si="4"/>
        <v>32400</v>
      </c>
      <c r="K22">
        <f t="shared" si="5"/>
        <v>9386</v>
      </c>
      <c r="L22">
        <f t="shared" si="6"/>
        <v>26</v>
      </c>
    </row>
    <row r="23" spans="1:12" x14ac:dyDescent="0.25">
      <c r="A23" s="1" t="s">
        <v>44</v>
      </c>
      <c r="B23" s="1" t="s">
        <v>45</v>
      </c>
      <c r="C23" s="1" t="s">
        <v>46</v>
      </c>
      <c r="D23" s="3">
        <f t="shared" si="0"/>
        <v>1300</v>
      </c>
      <c r="E23" s="2">
        <v>1.3857886E-2</v>
      </c>
      <c r="F23" s="4">
        <f t="shared" si="1"/>
        <v>1.24720974E-2</v>
      </c>
      <c r="G23">
        <f t="shared" si="2"/>
        <v>110</v>
      </c>
      <c r="I23" s="15" t="str">
        <f t="shared" si="3"/>
        <v>1981.01.13</v>
      </c>
      <c r="J23">
        <f t="shared" si="4"/>
        <v>29599</v>
      </c>
      <c r="K23">
        <f t="shared" si="5"/>
        <v>12187</v>
      </c>
      <c r="L23">
        <f t="shared" si="6"/>
        <v>34</v>
      </c>
    </row>
    <row r="24" spans="1:12" x14ac:dyDescent="0.25">
      <c r="A24" s="1" t="s">
        <v>47</v>
      </c>
      <c r="B24" s="1" t="s">
        <v>48</v>
      </c>
      <c r="C24" s="1" t="s">
        <v>248</v>
      </c>
      <c r="D24" s="3">
        <f t="shared" si="0"/>
        <v>1300</v>
      </c>
      <c r="E24" s="2">
        <v>1.5473221000000001E-2</v>
      </c>
      <c r="F24" s="4">
        <f t="shared" si="1"/>
        <v>1.5473221000000001E-2</v>
      </c>
      <c r="G24">
        <f t="shared" si="2"/>
        <v>53</v>
      </c>
      <c r="I24" s="15" t="str">
        <f t="shared" si="3"/>
        <v>1991.08.01</v>
      </c>
      <c r="J24">
        <f t="shared" si="4"/>
        <v>33451</v>
      </c>
      <c r="K24">
        <f t="shared" si="5"/>
        <v>8335</v>
      </c>
      <c r="L24">
        <f t="shared" si="6"/>
        <v>23</v>
      </c>
    </row>
    <row r="25" spans="1:12" x14ac:dyDescent="0.25">
      <c r="A25" s="1" t="s">
        <v>49</v>
      </c>
      <c r="B25" s="1" t="s">
        <v>10</v>
      </c>
      <c r="C25" s="1" t="s">
        <v>50</v>
      </c>
      <c r="D25" s="3">
        <f t="shared" si="0"/>
        <v>1300</v>
      </c>
      <c r="E25" s="2">
        <v>1.2295524E-2</v>
      </c>
      <c r="F25" s="4">
        <f t="shared" si="1"/>
        <v>1.10659716E-2</v>
      </c>
      <c r="G25">
        <f t="shared" si="2"/>
        <v>136</v>
      </c>
      <c r="I25" s="15" t="str">
        <f t="shared" si="3"/>
        <v>1982.10.13</v>
      </c>
      <c r="J25">
        <f t="shared" si="4"/>
        <v>30237</v>
      </c>
      <c r="K25">
        <f t="shared" si="5"/>
        <v>11549</v>
      </c>
      <c r="L25">
        <f t="shared" si="6"/>
        <v>32</v>
      </c>
    </row>
    <row r="26" spans="1:12" x14ac:dyDescent="0.25">
      <c r="A26" s="1" t="s">
        <v>51</v>
      </c>
      <c r="B26" s="1" t="s">
        <v>52</v>
      </c>
      <c r="C26" s="1" t="s">
        <v>53</v>
      </c>
      <c r="D26" s="3">
        <f t="shared" si="0"/>
        <v>1300</v>
      </c>
      <c r="E26" s="2">
        <v>1.6762483000000002E-2</v>
      </c>
      <c r="F26" s="4">
        <f t="shared" si="1"/>
        <v>1.5086234700000001E-2</v>
      </c>
      <c r="G26">
        <f t="shared" si="2"/>
        <v>62</v>
      </c>
      <c r="I26" s="15" t="str">
        <f t="shared" si="3"/>
        <v>1984.10.05</v>
      </c>
      <c r="J26">
        <f t="shared" si="4"/>
        <v>30960</v>
      </c>
      <c r="K26">
        <f t="shared" si="5"/>
        <v>10826</v>
      </c>
      <c r="L26">
        <f t="shared" si="6"/>
        <v>30</v>
      </c>
    </row>
    <row r="27" spans="1:12" x14ac:dyDescent="0.25">
      <c r="A27" s="1" t="s">
        <v>54</v>
      </c>
      <c r="B27" s="1" t="s">
        <v>52</v>
      </c>
      <c r="C27" s="1" t="s">
        <v>249</v>
      </c>
      <c r="D27" s="3">
        <f t="shared" si="0"/>
        <v>1000</v>
      </c>
      <c r="E27" s="2">
        <v>1.1360584999999999E-2</v>
      </c>
      <c r="F27" s="4">
        <f t="shared" si="1"/>
        <v>1.0224526499999999E-2</v>
      </c>
      <c r="G27">
        <f t="shared" si="2"/>
        <v>149</v>
      </c>
      <c r="I27" s="15" t="str">
        <f t="shared" si="3"/>
        <v>1995.09.12</v>
      </c>
      <c r="J27">
        <f t="shared" si="4"/>
        <v>34954</v>
      </c>
      <c r="K27">
        <f t="shared" si="5"/>
        <v>6832</v>
      </c>
      <c r="L27">
        <f t="shared" si="6"/>
        <v>19</v>
      </c>
    </row>
    <row r="28" spans="1:12" x14ac:dyDescent="0.25">
      <c r="A28" s="1" t="s">
        <v>55</v>
      </c>
      <c r="B28" s="1" t="s">
        <v>15</v>
      </c>
      <c r="C28" s="1" t="s">
        <v>250</v>
      </c>
      <c r="D28" s="3">
        <f t="shared" si="0"/>
        <v>1300</v>
      </c>
      <c r="E28" s="2">
        <v>1.2834416E-2</v>
      </c>
      <c r="F28" s="4">
        <f t="shared" si="1"/>
        <v>1.2834416E-2</v>
      </c>
      <c r="G28">
        <f t="shared" si="2"/>
        <v>102</v>
      </c>
      <c r="I28" s="15" t="str">
        <f t="shared" si="3"/>
        <v>1984.05.22</v>
      </c>
      <c r="J28">
        <f t="shared" si="4"/>
        <v>30824</v>
      </c>
      <c r="K28">
        <f t="shared" si="5"/>
        <v>10962</v>
      </c>
      <c r="L28">
        <f t="shared" si="6"/>
        <v>31</v>
      </c>
    </row>
    <row r="29" spans="1:12" x14ac:dyDescent="0.25">
      <c r="A29" s="1" t="s">
        <v>56</v>
      </c>
      <c r="B29" s="1" t="s">
        <v>48</v>
      </c>
      <c r="C29" s="1" t="s">
        <v>251</v>
      </c>
      <c r="D29" s="3">
        <f t="shared" si="0"/>
        <v>1000</v>
      </c>
      <c r="E29" s="2">
        <v>1.7307546E-2</v>
      </c>
      <c r="F29" s="4">
        <f t="shared" si="1"/>
        <v>1.55767914E-2</v>
      </c>
      <c r="G29">
        <f t="shared" si="2"/>
        <v>51</v>
      </c>
      <c r="I29" s="15" t="str">
        <f t="shared" si="3"/>
        <v>1997.09.05</v>
      </c>
      <c r="J29">
        <f t="shared" si="4"/>
        <v>35678</v>
      </c>
      <c r="K29">
        <f t="shared" si="5"/>
        <v>6108</v>
      </c>
      <c r="L29">
        <f t="shared" si="6"/>
        <v>17</v>
      </c>
    </row>
    <row r="30" spans="1:12" x14ac:dyDescent="0.25">
      <c r="A30" s="1" t="s">
        <v>57</v>
      </c>
      <c r="B30" s="1" t="s">
        <v>12</v>
      </c>
      <c r="C30" s="1" t="s">
        <v>252</v>
      </c>
      <c r="D30" s="3">
        <f t="shared" si="0"/>
        <v>1300</v>
      </c>
      <c r="E30" s="2">
        <v>1.4631975E-2</v>
      </c>
      <c r="F30" s="4">
        <f t="shared" si="1"/>
        <v>1.3168777500000001E-2</v>
      </c>
      <c r="G30">
        <f t="shared" si="2"/>
        <v>94</v>
      </c>
      <c r="I30" s="15" t="str">
        <f t="shared" si="3"/>
        <v>1989.04.28</v>
      </c>
      <c r="J30">
        <f t="shared" si="4"/>
        <v>32626</v>
      </c>
      <c r="K30">
        <f t="shared" si="5"/>
        <v>9160</v>
      </c>
      <c r="L30">
        <f t="shared" si="6"/>
        <v>26</v>
      </c>
    </row>
    <row r="31" spans="1:12" x14ac:dyDescent="0.25">
      <c r="A31" s="1" t="s">
        <v>58</v>
      </c>
      <c r="B31" s="1" t="s">
        <v>28</v>
      </c>
      <c r="C31" s="1" t="s">
        <v>253</v>
      </c>
      <c r="D31" s="3">
        <f t="shared" si="0"/>
        <v>1000</v>
      </c>
      <c r="E31" s="2">
        <v>1.8256402000000001E-2</v>
      </c>
      <c r="F31" s="4">
        <f t="shared" si="1"/>
        <v>1.8256402000000001E-2</v>
      </c>
      <c r="G31">
        <f t="shared" si="2"/>
        <v>14</v>
      </c>
      <c r="I31" s="15" t="str">
        <f t="shared" si="3"/>
        <v>1995.11.11</v>
      </c>
      <c r="J31">
        <f t="shared" si="4"/>
        <v>35014</v>
      </c>
      <c r="K31">
        <f t="shared" si="5"/>
        <v>6772</v>
      </c>
      <c r="L31">
        <f t="shared" si="6"/>
        <v>19</v>
      </c>
    </row>
    <row r="32" spans="1:12" x14ac:dyDescent="0.25">
      <c r="A32" s="1" t="s">
        <v>59</v>
      </c>
      <c r="B32" s="1" t="s">
        <v>10</v>
      </c>
      <c r="C32" s="1" t="s">
        <v>60</v>
      </c>
      <c r="D32" s="3">
        <f t="shared" si="0"/>
        <v>1300</v>
      </c>
      <c r="E32" s="2">
        <v>1.4543449E-2</v>
      </c>
      <c r="F32" s="4">
        <f t="shared" si="1"/>
        <v>1.4543449E-2</v>
      </c>
      <c r="G32">
        <f t="shared" si="2"/>
        <v>69</v>
      </c>
      <c r="I32" s="15" t="str">
        <f t="shared" si="3"/>
        <v>1982.06.27</v>
      </c>
      <c r="J32">
        <f t="shared" si="4"/>
        <v>30129</v>
      </c>
      <c r="K32">
        <f t="shared" si="5"/>
        <v>11657</v>
      </c>
      <c r="L32">
        <f t="shared" si="6"/>
        <v>33</v>
      </c>
    </row>
    <row r="33" spans="1:12" x14ac:dyDescent="0.25">
      <c r="A33" s="1" t="s">
        <v>61</v>
      </c>
      <c r="B33" s="1" t="s">
        <v>17</v>
      </c>
      <c r="C33" s="1" t="s">
        <v>62</v>
      </c>
      <c r="D33" s="3">
        <f t="shared" si="0"/>
        <v>1300</v>
      </c>
      <c r="E33" s="2">
        <v>1.1515076000000001E-2</v>
      </c>
      <c r="F33" s="4">
        <f t="shared" si="1"/>
        <v>1.03635684E-2</v>
      </c>
      <c r="G33">
        <f t="shared" si="2"/>
        <v>147</v>
      </c>
      <c r="I33" s="15" t="str">
        <f t="shared" si="3"/>
        <v>1986.09.21</v>
      </c>
      <c r="J33">
        <f t="shared" si="4"/>
        <v>31676</v>
      </c>
      <c r="K33">
        <f t="shared" si="5"/>
        <v>10110</v>
      </c>
      <c r="L33">
        <f t="shared" si="6"/>
        <v>28</v>
      </c>
    </row>
    <row r="34" spans="1:12" x14ac:dyDescent="0.25">
      <c r="A34" s="1" t="s">
        <v>63</v>
      </c>
      <c r="B34" s="1" t="s">
        <v>6</v>
      </c>
      <c r="C34" s="1" t="s">
        <v>254</v>
      </c>
      <c r="D34" s="3">
        <f t="shared" si="0"/>
        <v>1300</v>
      </c>
      <c r="E34" s="2">
        <v>1.7884766E-2</v>
      </c>
      <c r="F34" s="4">
        <f t="shared" si="1"/>
        <v>1.6096289400000002E-2</v>
      </c>
      <c r="G34">
        <f t="shared" si="2"/>
        <v>42</v>
      </c>
      <c r="I34" s="15" t="str">
        <f t="shared" si="3"/>
        <v>1981.01.09</v>
      </c>
      <c r="J34">
        <f t="shared" si="4"/>
        <v>29595</v>
      </c>
      <c r="K34">
        <f t="shared" si="5"/>
        <v>12191</v>
      </c>
      <c r="L34">
        <f t="shared" si="6"/>
        <v>34</v>
      </c>
    </row>
    <row r="35" spans="1:12" x14ac:dyDescent="0.25">
      <c r="A35" s="1" t="s">
        <v>64</v>
      </c>
      <c r="B35" s="1" t="s">
        <v>19</v>
      </c>
      <c r="C35" s="1" t="s">
        <v>255</v>
      </c>
      <c r="D35" s="3">
        <f t="shared" si="0"/>
        <v>1000</v>
      </c>
      <c r="E35" s="2">
        <v>1.3138445E-2</v>
      </c>
      <c r="F35" s="4">
        <f t="shared" si="1"/>
        <v>1.1824600500000001E-2</v>
      </c>
      <c r="G35">
        <f t="shared" si="2"/>
        <v>119</v>
      </c>
      <c r="I35" s="15" t="str">
        <f t="shared" si="3"/>
        <v>1997.10.16</v>
      </c>
      <c r="J35">
        <f t="shared" si="4"/>
        <v>35719</v>
      </c>
      <c r="K35">
        <f t="shared" si="5"/>
        <v>6067</v>
      </c>
      <c r="L35">
        <f t="shared" si="6"/>
        <v>17</v>
      </c>
    </row>
    <row r="36" spans="1:12" x14ac:dyDescent="0.25">
      <c r="A36" s="1" t="s">
        <v>65</v>
      </c>
      <c r="B36" s="1" t="s">
        <v>10</v>
      </c>
      <c r="C36" s="1" t="s">
        <v>66</v>
      </c>
      <c r="D36" s="3">
        <f t="shared" si="0"/>
        <v>1300</v>
      </c>
      <c r="E36" s="2">
        <v>1.1638183E-2</v>
      </c>
      <c r="F36" s="4">
        <f t="shared" si="1"/>
        <v>1.0474364700000001E-2</v>
      </c>
      <c r="G36">
        <f t="shared" si="2"/>
        <v>142</v>
      </c>
      <c r="I36" s="15" t="str">
        <f t="shared" si="3"/>
        <v>1987.03.22</v>
      </c>
      <c r="J36">
        <f t="shared" si="4"/>
        <v>31858</v>
      </c>
      <c r="K36">
        <f t="shared" si="5"/>
        <v>9928</v>
      </c>
      <c r="L36">
        <f t="shared" si="6"/>
        <v>28</v>
      </c>
    </row>
    <row r="37" spans="1:12" x14ac:dyDescent="0.25">
      <c r="A37" s="1" t="s">
        <v>67</v>
      </c>
      <c r="B37" s="1" t="s">
        <v>68</v>
      </c>
      <c r="C37" s="1" t="s">
        <v>69</v>
      </c>
      <c r="D37" s="3">
        <f t="shared" si="0"/>
        <v>1300</v>
      </c>
      <c r="E37" s="2">
        <v>1.1725016E-2</v>
      </c>
      <c r="F37" s="4">
        <f t="shared" si="1"/>
        <v>1.1725016E-2</v>
      </c>
      <c r="G37">
        <f t="shared" si="2"/>
        <v>123</v>
      </c>
      <c r="I37" s="15" t="str">
        <f t="shared" si="3"/>
        <v>1981.09.03</v>
      </c>
      <c r="J37">
        <f t="shared" si="4"/>
        <v>29832</v>
      </c>
      <c r="K37">
        <f t="shared" si="5"/>
        <v>11954</v>
      </c>
      <c r="L37">
        <f t="shared" si="6"/>
        <v>34</v>
      </c>
    </row>
    <row r="38" spans="1:12" x14ac:dyDescent="0.25">
      <c r="A38" s="1" t="s">
        <v>70</v>
      </c>
      <c r="B38" s="1" t="s">
        <v>68</v>
      </c>
      <c r="C38" s="1" t="s">
        <v>256</v>
      </c>
      <c r="D38" s="3">
        <f t="shared" si="0"/>
        <v>1300</v>
      </c>
      <c r="E38" s="2">
        <v>1.5534104E-2</v>
      </c>
      <c r="F38" s="4">
        <f t="shared" si="1"/>
        <v>1.39806936E-2</v>
      </c>
      <c r="G38">
        <f t="shared" si="2"/>
        <v>76</v>
      </c>
      <c r="I38" s="15" t="str">
        <f t="shared" si="3"/>
        <v>1987.04.03</v>
      </c>
      <c r="J38">
        <f t="shared" si="4"/>
        <v>31870</v>
      </c>
      <c r="K38">
        <f t="shared" si="5"/>
        <v>9916</v>
      </c>
      <c r="L38">
        <f t="shared" si="6"/>
        <v>28</v>
      </c>
    </row>
    <row r="39" spans="1:12" x14ac:dyDescent="0.25">
      <c r="A39" s="1" t="s">
        <v>71</v>
      </c>
      <c r="B39" s="1" t="s">
        <v>10</v>
      </c>
      <c r="C39" s="1" t="s">
        <v>72</v>
      </c>
      <c r="D39" s="3">
        <f t="shared" si="0"/>
        <v>1300</v>
      </c>
      <c r="E39" s="2">
        <v>1.6046356000000001E-2</v>
      </c>
      <c r="F39" s="4">
        <f t="shared" si="1"/>
        <v>1.4441720400000002E-2</v>
      </c>
      <c r="G39">
        <f t="shared" si="2"/>
        <v>73</v>
      </c>
      <c r="I39" s="15" t="str">
        <f t="shared" si="3"/>
        <v>1989.09.06</v>
      </c>
      <c r="J39">
        <f t="shared" si="4"/>
        <v>32757</v>
      </c>
      <c r="K39">
        <f t="shared" si="5"/>
        <v>9029</v>
      </c>
      <c r="L39">
        <f t="shared" si="6"/>
        <v>25</v>
      </c>
    </row>
    <row r="40" spans="1:12" x14ac:dyDescent="0.25">
      <c r="A40" s="1" t="s">
        <v>73</v>
      </c>
      <c r="B40" s="1" t="s">
        <v>30</v>
      </c>
      <c r="C40" s="1" t="s">
        <v>74</v>
      </c>
      <c r="D40" s="3">
        <f t="shared" si="0"/>
        <v>1300</v>
      </c>
      <c r="E40" s="2">
        <v>1.8192769000000001E-2</v>
      </c>
      <c r="F40" s="4">
        <f t="shared" si="1"/>
        <v>1.6373492100000001E-2</v>
      </c>
      <c r="G40">
        <f t="shared" si="2"/>
        <v>36</v>
      </c>
      <c r="I40" s="15" t="str">
        <f t="shared" si="3"/>
        <v>1985.05.19</v>
      </c>
      <c r="J40">
        <f t="shared" si="4"/>
        <v>31186</v>
      </c>
      <c r="K40">
        <f t="shared" si="5"/>
        <v>10600</v>
      </c>
      <c r="L40">
        <f t="shared" si="6"/>
        <v>30</v>
      </c>
    </row>
    <row r="41" spans="1:12" x14ac:dyDescent="0.25">
      <c r="A41" s="1" t="s">
        <v>75</v>
      </c>
      <c r="B41" s="1" t="s">
        <v>28</v>
      </c>
      <c r="C41" s="1" t="s">
        <v>257</v>
      </c>
      <c r="D41" s="3">
        <f t="shared" si="0"/>
        <v>1000</v>
      </c>
      <c r="E41" s="2">
        <v>1.3714341E-2</v>
      </c>
      <c r="F41" s="4">
        <f t="shared" si="1"/>
        <v>1.2342906900000001E-2</v>
      </c>
      <c r="G41">
        <f t="shared" si="2"/>
        <v>113</v>
      </c>
      <c r="I41" s="15" t="str">
        <f t="shared" si="3"/>
        <v>1998.01.08</v>
      </c>
      <c r="J41">
        <f t="shared" si="4"/>
        <v>35803</v>
      </c>
      <c r="K41">
        <f t="shared" si="5"/>
        <v>5983</v>
      </c>
      <c r="L41">
        <f t="shared" si="6"/>
        <v>17</v>
      </c>
    </row>
    <row r="42" spans="1:12" x14ac:dyDescent="0.25">
      <c r="A42" s="1" t="s">
        <v>76</v>
      </c>
      <c r="B42" s="1" t="s">
        <v>68</v>
      </c>
      <c r="C42" s="1" t="s">
        <v>258</v>
      </c>
      <c r="D42" s="3">
        <f t="shared" si="0"/>
        <v>1300</v>
      </c>
      <c r="E42" s="2">
        <v>1.9000544000000001E-2</v>
      </c>
      <c r="F42" s="4">
        <f t="shared" si="1"/>
        <v>1.9000544000000001E-2</v>
      </c>
      <c r="G42">
        <f t="shared" si="2"/>
        <v>11</v>
      </c>
      <c r="I42" s="15" t="str">
        <f t="shared" si="3"/>
        <v>1980.12.15</v>
      </c>
      <c r="J42">
        <f t="shared" si="4"/>
        <v>29570</v>
      </c>
      <c r="K42">
        <f t="shared" si="5"/>
        <v>12216</v>
      </c>
      <c r="L42">
        <f t="shared" si="6"/>
        <v>34</v>
      </c>
    </row>
    <row r="43" spans="1:12" x14ac:dyDescent="0.25">
      <c r="A43" s="1" t="s">
        <v>77</v>
      </c>
      <c r="B43" s="1" t="s">
        <v>48</v>
      </c>
      <c r="C43" s="1" t="s">
        <v>259</v>
      </c>
      <c r="D43" s="3">
        <f t="shared" si="0"/>
        <v>1300</v>
      </c>
      <c r="E43" s="2">
        <v>1.8678126999999999E-2</v>
      </c>
      <c r="F43" s="4">
        <f t="shared" si="1"/>
        <v>1.68103143E-2</v>
      </c>
      <c r="G43">
        <f t="shared" si="2"/>
        <v>30</v>
      </c>
      <c r="I43" s="15" t="str">
        <f t="shared" si="3"/>
        <v>1993.02.20</v>
      </c>
      <c r="J43">
        <f t="shared" si="4"/>
        <v>34020</v>
      </c>
      <c r="K43">
        <f t="shared" si="5"/>
        <v>7766</v>
      </c>
      <c r="L43">
        <f t="shared" si="6"/>
        <v>22</v>
      </c>
    </row>
    <row r="44" spans="1:12" x14ac:dyDescent="0.25">
      <c r="A44" s="1" t="s">
        <v>78</v>
      </c>
      <c r="B44" s="1" t="s">
        <v>79</v>
      </c>
      <c r="C44" s="1" t="s">
        <v>260</v>
      </c>
      <c r="D44" s="3">
        <f t="shared" si="0"/>
        <v>1300</v>
      </c>
      <c r="E44" s="2">
        <v>1.7643783E-2</v>
      </c>
      <c r="F44" s="4">
        <f t="shared" si="1"/>
        <v>1.5879404699999999E-2</v>
      </c>
      <c r="G44">
        <f t="shared" si="2"/>
        <v>45</v>
      </c>
      <c r="I44" s="15" t="str">
        <f t="shared" si="3"/>
        <v>1990.07.05</v>
      </c>
      <c r="J44">
        <f t="shared" si="4"/>
        <v>33059</v>
      </c>
      <c r="K44">
        <f t="shared" si="5"/>
        <v>8727</v>
      </c>
      <c r="L44">
        <f t="shared" si="6"/>
        <v>25</v>
      </c>
    </row>
    <row r="45" spans="1:12" x14ac:dyDescent="0.25">
      <c r="A45" s="1" t="s">
        <v>80</v>
      </c>
      <c r="B45" s="1" t="s">
        <v>52</v>
      </c>
      <c r="C45" s="1" t="s">
        <v>261</v>
      </c>
      <c r="D45" s="3">
        <f t="shared" si="0"/>
        <v>1300</v>
      </c>
      <c r="E45" s="2">
        <v>1.4220447000000001E-2</v>
      </c>
      <c r="F45" s="4">
        <f t="shared" si="1"/>
        <v>1.2798402300000001E-2</v>
      </c>
      <c r="G45">
        <f t="shared" si="2"/>
        <v>103</v>
      </c>
      <c r="I45" s="15" t="str">
        <f t="shared" si="3"/>
        <v>1985.06.25</v>
      </c>
      <c r="J45">
        <f t="shared" si="4"/>
        <v>31223</v>
      </c>
      <c r="K45">
        <f t="shared" si="5"/>
        <v>10563</v>
      </c>
      <c r="L45">
        <f t="shared" si="6"/>
        <v>30</v>
      </c>
    </row>
    <row r="46" spans="1:12" x14ac:dyDescent="0.25">
      <c r="A46" s="1" t="s">
        <v>81</v>
      </c>
      <c r="B46" s="1" t="s">
        <v>23</v>
      </c>
      <c r="C46" s="1" t="s">
        <v>262</v>
      </c>
      <c r="D46" s="3">
        <f t="shared" si="0"/>
        <v>1000</v>
      </c>
      <c r="E46" s="2">
        <v>1.7502711000000001E-2</v>
      </c>
      <c r="F46" s="4">
        <f t="shared" si="1"/>
        <v>1.5752439900000002E-2</v>
      </c>
      <c r="G46">
        <f t="shared" si="2"/>
        <v>47</v>
      </c>
      <c r="I46" s="15" t="str">
        <f t="shared" si="3"/>
        <v>1997.07.04</v>
      </c>
      <c r="J46">
        <f t="shared" si="4"/>
        <v>35615</v>
      </c>
      <c r="K46">
        <f t="shared" si="5"/>
        <v>6171</v>
      </c>
      <c r="L46">
        <f t="shared" si="6"/>
        <v>17</v>
      </c>
    </row>
    <row r="47" spans="1:12" x14ac:dyDescent="0.25">
      <c r="A47" s="1" t="s">
        <v>82</v>
      </c>
      <c r="B47" s="1" t="s">
        <v>30</v>
      </c>
      <c r="C47" s="1" t="s">
        <v>263</v>
      </c>
      <c r="D47" s="3">
        <f t="shared" si="0"/>
        <v>1300</v>
      </c>
      <c r="E47" s="2">
        <v>1.5279518000000001E-2</v>
      </c>
      <c r="F47" s="4">
        <f t="shared" si="1"/>
        <v>1.3751566200000001E-2</v>
      </c>
      <c r="G47">
        <f t="shared" si="2"/>
        <v>80</v>
      </c>
      <c r="I47" s="15" t="str">
        <f t="shared" si="3"/>
        <v>1987.05.11</v>
      </c>
      <c r="J47">
        <f t="shared" si="4"/>
        <v>31908</v>
      </c>
      <c r="K47">
        <f t="shared" si="5"/>
        <v>9878</v>
      </c>
      <c r="L47">
        <f t="shared" si="6"/>
        <v>28</v>
      </c>
    </row>
    <row r="48" spans="1:12" x14ac:dyDescent="0.25">
      <c r="A48" s="1" t="s">
        <v>83</v>
      </c>
      <c r="B48" s="1" t="s">
        <v>26</v>
      </c>
      <c r="C48" s="1" t="s">
        <v>264</v>
      </c>
      <c r="D48" s="3">
        <f t="shared" si="0"/>
        <v>1300</v>
      </c>
      <c r="E48" s="2">
        <v>1.5511432E-2</v>
      </c>
      <c r="F48" s="4">
        <f t="shared" si="1"/>
        <v>1.39602888E-2</v>
      </c>
      <c r="G48">
        <f t="shared" si="2"/>
        <v>79</v>
      </c>
      <c r="I48" s="15" t="str">
        <f t="shared" si="3"/>
        <v>1990.08.20</v>
      </c>
      <c r="J48">
        <f t="shared" si="4"/>
        <v>33105</v>
      </c>
      <c r="K48">
        <f t="shared" si="5"/>
        <v>8681</v>
      </c>
      <c r="L48">
        <f t="shared" si="6"/>
        <v>24</v>
      </c>
    </row>
    <row r="49" spans="1:12" x14ac:dyDescent="0.25">
      <c r="A49" s="1" t="s">
        <v>84</v>
      </c>
      <c r="B49" s="1" t="s">
        <v>6</v>
      </c>
      <c r="C49" s="1" t="s">
        <v>265</v>
      </c>
      <c r="D49" s="3">
        <f t="shared" si="0"/>
        <v>1300</v>
      </c>
      <c r="E49" s="2">
        <v>1.2448537000000001E-2</v>
      </c>
      <c r="F49" s="4">
        <f t="shared" si="1"/>
        <v>1.1203683300000001E-2</v>
      </c>
      <c r="G49">
        <f t="shared" si="2"/>
        <v>134</v>
      </c>
      <c r="I49" s="15" t="str">
        <f t="shared" si="3"/>
        <v>1986.08.24</v>
      </c>
      <c r="J49">
        <f t="shared" si="4"/>
        <v>31648</v>
      </c>
      <c r="K49">
        <f t="shared" si="5"/>
        <v>10138</v>
      </c>
      <c r="L49">
        <f t="shared" si="6"/>
        <v>28</v>
      </c>
    </row>
    <row r="50" spans="1:12" x14ac:dyDescent="0.25">
      <c r="A50" s="1" t="s">
        <v>85</v>
      </c>
      <c r="B50" s="1" t="s">
        <v>52</v>
      </c>
      <c r="C50" s="1" t="s">
        <v>266</v>
      </c>
      <c r="D50" s="3">
        <f t="shared" si="0"/>
        <v>1000</v>
      </c>
      <c r="E50" s="2">
        <v>1.3497711000000001E-2</v>
      </c>
      <c r="F50" s="4">
        <f t="shared" si="1"/>
        <v>1.3497711000000001E-2</v>
      </c>
      <c r="G50">
        <f t="shared" si="2"/>
        <v>84</v>
      </c>
      <c r="I50" s="15" t="str">
        <f t="shared" si="3"/>
        <v>1997.06.25</v>
      </c>
      <c r="J50">
        <f t="shared" si="4"/>
        <v>35606</v>
      </c>
      <c r="K50">
        <f t="shared" si="5"/>
        <v>6180</v>
      </c>
      <c r="L50">
        <f t="shared" si="6"/>
        <v>17</v>
      </c>
    </row>
    <row r="51" spans="1:12" x14ac:dyDescent="0.25">
      <c r="A51" s="1" t="s">
        <v>86</v>
      </c>
      <c r="B51" s="1" t="s">
        <v>28</v>
      </c>
      <c r="C51" s="1" t="s">
        <v>267</v>
      </c>
      <c r="D51" s="3">
        <f t="shared" si="0"/>
        <v>1300</v>
      </c>
      <c r="E51" s="2">
        <v>1.7034526000000001E-2</v>
      </c>
      <c r="F51" s="4">
        <f t="shared" si="1"/>
        <v>1.5331073400000001E-2</v>
      </c>
      <c r="G51">
        <f t="shared" si="2"/>
        <v>58</v>
      </c>
      <c r="I51" s="15" t="str">
        <f t="shared" si="3"/>
        <v>1988.06.04</v>
      </c>
      <c r="J51">
        <f t="shared" si="4"/>
        <v>32298</v>
      </c>
      <c r="K51">
        <f t="shared" si="5"/>
        <v>9488</v>
      </c>
      <c r="L51">
        <f t="shared" si="6"/>
        <v>27</v>
      </c>
    </row>
    <row r="52" spans="1:12" x14ac:dyDescent="0.25">
      <c r="A52" s="1" t="s">
        <v>87</v>
      </c>
      <c r="B52" s="1" t="s">
        <v>19</v>
      </c>
      <c r="C52" s="1" t="s">
        <v>268</v>
      </c>
      <c r="D52" s="3">
        <f t="shared" si="0"/>
        <v>1300</v>
      </c>
      <c r="E52" s="2">
        <v>1.6633209999999999E-2</v>
      </c>
      <c r="F52" s="4">
        <f t="shared" si="1"/>
        <v>1.6633209999999999E-2</v>
      </c>
      <c r="G52">
        <f t="shared" si="2"/>
        <v>33</v>
      </c>
      <c r="I52" s="15" t="str">
        <f t="shared" si="3"/>
        <v>1989.03.03</v>
      </c>
      <c r="J52">
        <f t="shared" si="4"/>
        <v>32570</v>
      </c>
      <c r="K52">
        <f t="shared" si="5"/>
        <v>9216</v>
      </c>
      <c r="L52">
        <f t="shared" si="6"/>
        <v>26</v>
      </c>
    </row>
    <row r="53" spans="1:12" x14ac:dyDescent="0.25">
      <c r="A53" s="1" t="s">
        <v>88</v>
      </c>
      <c r="B53" s="1" t="s">
        <v>10</v>
      </c>
      <c r="C53" s="1" t="s">
        <v>269</v>
      </c>
      <c r="D53" s="3">
        <f t="shared" si="0"/>
        <v>1300</v>
      </c>
      <c r="E53" s="2">
        <v>1.9162510000000001E-2</v>
      </c>
      <c r="F53" s="4">
        <f t="shared" si="1"/>
        <v>1.9162510000000001E-2</v>
      </c>
      <c r="G53">
        <f t="shared" si="2"/>
        <v>7</v>
      </c>
      <c r="I53" s="15" t="str">
        <f t="shared" si="3"/>
        <v>1990.11.23</v>
      </c>
      <c r="J53">
        <f t="shared" si="4"/>
        <v>33200</v>
      </c>
      <c r="K53">
        <f t="shared" si="5"/>
        <v>8586</v>
      </c>
      <c r="L53">
        <f t="shared" si="6"/>
        <v>24</v>
      </c>
    </row>
    <row r="54" spans="1:12" x14ac:dyDescent="0.25">
      <c r="A54" s="1" t="s">
        <v>89</v>
      </c>
      <c r="B54" s="1" t="s">
        <v>32</v>
      </c>
      <c r="C54" s="1" t="s">
        <v>270</v>
      </c>
      <c r="D54" s="3">
        <f t="shared" si="0"/>
        <v>1300</v>
      </c>
      <c r="E54" s="2">
        <v>1.6209868999999998E-2</v>
      </c>
      <c r="F54" s="4">
        <f t="shared" si="1"/>
        <v>1.4588882099999999E-2</v>
      </c>
      <c r="G54">
        <f t="shared" si="2"/>
        <v>68</v>
      </c>
      <c r="I54" s="15" t="str">
        <f t="shared" si="3"/>
        <v>1988.04.20</v>
      </c>
      <c r="J54">
        <f t="shared" si="4"/>
        <v>32253</v>
      </c>
      <c r="K54">
        <f t="shared" si="5"/>
        <v>9533</v>
      </c>
      <c r="L54">
        <f t="shared" si="6"/>
        <v>27</v>
      </c>
    </row>
    <row r="55" spans="1:12" x14ac:dyDescent="0.25">
      <c r="A55" s="1" t="s">
        <v>90</v>
      </c>
      <c r="B55" s="1" t="s">
        <v>38</v>
      </c>
      <c r="C55" s="1" t="s">
        <v>271</v>
      </c>
      <c r="D55" s="3">
        <f t="shared" si="0"/>
        <v>1000</v>
      </c>
      <c r="E55" s="2">
        <v>1.9650668999999999E-2</v>
      </c>
      <c r="F55" s="4">
        <f t="shared" si="1"/>
        <v>1.9650668999999999E-2</v>
      </c>
      <c r="G55">
        <f t="shared" si="2"/>
        <v>5</v>
      </c>
      <c r="I55" s="15" t="str">
        <f t="shared" si="3"/>
        <v>1997.04.09</v>
      </c>
      <c r="J55">
        <f t="shared" si="4"/>
        <v>35529</v>
      </c>
      <c r="K55">
        <f t="shared" si="5"/>
        <v>6257</v>
      </c>
      <c r="L55">
        <f t="shared" si="6"/>
        <v>18</v>
      </c>
    </row>
    <row r="56" spans="1:12" x14ac:dyDescent="0.25">
      <c r="A56" s="1" t="s">
        <v>91</v>
      </c>
      <c r="B56" s="1" t="s">
        <v>12</v>
      </c>
      <c r="C56" s="1" t="s">
        <v>272</v>
      </c>
      <c r="D56" s="3">
        <f t="shared" si="0"/>
        <v>1000</v>
      </c>
      <c r="E56" s="2">
        <v>1.8154982E-2</v>
      </c>
      <c r="F56" s="4">
        <f t="shared" si="1"/>
        <v>1.6339483800000002E-2</v>
      </c>
      <c r="G56">
        <f t="shared" si="2"/>
        <v>37</v>
      </c>
      <c r="I56" s="15" t="str">
        <f t="shared" si="3"/>
        <v>1997.01.14</v>
      </c>
      <c r="J56">
        <f t="shared" si="4"/>
        <v>35444</v>
      </c>
      <c r="K56">
        <f t="shared" si="5"/>
        <v>6342</v>
      </c>
      <c r="L56">
        <f t="shared" si="6"/>
        <v>18</v>
      </c>
    </row>
    <row r="57" spans="1:12" x14ac:dyDescent="0.25">
      <c r="A57" s="1" t="s">
        <v>92</v>
      </c>
      <c r="B57" s="1" t="s">
        <v>48</v>
      </c>
      <c r="C57" s="1" t="s">
        <v>93</v>
      </c>
      <c r="D57" s="3">
        <f t="shared" si="0"/>
        <v>1300</v>
      </c>
      <c r="E57" s="2">
        <v>1.3928243999999999E-2</v>
      </c>
      <c r="F57" s="4">
        <f t="shared" si="1"/>
        <v>1.25354196E-2</v>
      </c>
      <c r="G57">
        <f t="shared" si="2"/>
        <v>108</v>
      </c>
      <c r="I57" s="15" t="str">
        <f t="shared" si="3"/>
        <v>1987.02.02</v>
      </c>
      <c r="J57">
        <f t="shared" si="4"/>
        <v>31810</v>
      </c>
      <c r="K57">
        <f t="shared" si="5"/>
        <v>9976</v>
      </c>
      <c r="L57">
        <f t="shared" si="6"/>
        <v>28</v>
      </c>
    </row>
    <row r="58" spans="1:12" x14ac:dyDescent="0.25">
      <c r="A58" s="1" t="s">
        <v>94</v>
      </c>
      <c r="B58" s="1" t="s">
        <v>38</v>
      </c>
      <c r="C58" s="1" t="s">
        <v>273</v>
      </c>
      <c r="D58" s="3">
        <f t="shared" si="0"/>
        <v>1000</v>
      </c>
      <c r="E58" s="2">
        <v>1.1811344E-2</v>
      </c>
      <c r="F58" s="4">
        <f t="shared" si="1"/>
        <v>1.0630209599999999E-2</v>
      </c>
      <c r="G58">
        <f t="shared" si="2"/>
        <v>139</v>
      </c>
      <c r="I58" s="15" t="str">
        <f t="shared" si="3"/>
        <v>1994.09.10</v>
      </c>
      <c r="J58">
        <f t="shared" si="4"/>
        <v>34587</v>
      </c>
      <c r="K58">
        <f t="shared" si="5"/>
        <v>7199</v>
      </c>
      <c r="L58">
        <f t="shared" si="6"/>
        <v>20</v>
      </c>
    </row>
    <row r="59" spans="1:12" x14ac:dyDescent="0.25">
      <c r="A59" s="1" t="s">
        <v>95</v>
      </c>
      <c r="B59" s="1" t="s">
        <v>52</v>
      </c>
      <c r="C59" s="1" t="s">
        <v>96</v>
      </c>
      <c r="D59" s="3">
        <f t="shared" si="0"/>
        <v>1300</v>
      </c>
      <c r="E59" s="2">
        <v>1.5180977E-2</v>
      </c>
      <c r="F59" s="4">
        <f t="shared" si="1"/>
        <v>1.36628793E-2</v>
      </c>
      <c r="G59">
        <f t="shared" si="2"/>
        <v>82</v>
      </c>
      <c r="I59" s="15" t="str">
        <f t="shared" si="3"/>
        <v>1984.02.23</v>
      </c>
      <c r="J59">
        <f t="shared" si="4"/>
        <v>30735</v>
      </c>
      <c r="K59">
        <f t="shared" si="5"/>
        <v>11051</v>
      </c>
      <c r="L59">
        <f t="shared" si="6"/>
        <v>31</v>
      </c>
    </row>
    <row r="60" spans="1:12" x14ac:dyDescent="0.25">
      <c r="A60" s="1" t="s">
        <v>97</v>
      </c>
      <c r="B60" s="1" t="s">
        <v>68</v>
      </c>
      <c r="C60" s="1" t="s">
        <v>98</v>
      </c>
      <c r="D60" s="3">
        <f t="shared" si="0"/>
        <v>1300</v>
      </c>
      <c r="E60" s="2">
        <v>1.7091002000000001E-2</v>
      </c>
      <c r="F60" s="4">
        <f t="shared" si="1"/>
        <v>1.5381901800000002E-2</v>
      </c>
      <c r="G60">
        <f t="shared" si="2"/>
        <v>56</v>
      </c>
      <c r="I60" s="15" t="str">
        <f t="shared" si="3"/>
        <v>1985.04.06</v>
      </c>
      <c r="J60">
        <f t="shared" si="4"/>
        <v>31143</v>
      </c>
      <c r="K60">
        <f t="shared" si="5"/>
        <v>10643</v>
      </c>
      <c r="L60">
        <f t="shared" si="6"/>
        <v>30</v>
      </c>
    </row>
    <row r="61" spans="1:12" x14ac:dyDescent="0.25">
      <c r="A61" s="1" t="s">
        <v>99</v>
      </c>
      <c r="B61" s="1" t="s">
        <v>48</v>
      </c>
      <c r="C61" s="1" t="s">
        <v>100</v>
      </c>
      <c r="D61" s="3">
        <f t="shared" si="0"/>
        <v>1300</v>
      </c>
      <c r="E61" s="2">
        <v>1.4524844E-2</v>
      </c>
      <c r="F61" s="4">
        <f t="shared" si="1"/>
        <v>1.4524844E-2</v>
      </c>
      <c r="G61">
        <f t="shared" si="2"/>
        <v>70</v>
      </c>
      <c r="I61" s="15" t="str">
        <f t="shared" si="3"/>
        <v>1981.07.26</v>
      </c>
      <c r="J61">
        <f t="shared" si="4"/>
        <v>29793</v>
      </c>
      <c r="K61">
        <f t="shared" si="5"/>
        <v>11993</v>
      </c>
      <c r="L61">
        <f t="shared" si="6"/>
        <v>34</v>
      </c>
    </row>
    <row r="62" spans="1:12" x14ac:dyDescent="0.25">
      <c r="A62" s="1" t="s">
        <v>101</v>
      </c>
      <c r="B62" s="1" t="s">
        <v>4</v>
      </c>
      <c r="C62" s="1" t="s">
        <v>274</v>
      </c>
      <c r="D62" s="3">
        <f t="shared" si="0"/>
        <v>1000</v>
      </c>
      <c r="E62" s="2">
        <v>1.6100274000000001E-2</v>
      </c>
      <c r="F62" s="4">
        <f t="shared" si="1"/>
        <v>1.4490246600000001E-2</v>
      </c>
      <c r="G62">
        <f t="shared" si="2"/>
        <v>71</v>
      </c>
      <c r="I62" s="15" t="str">
        <f t="shared" si="3"/>
        <v>1994.12.20</v>
      </c>
      <c r="J62">
        <f t="shared" si="4"/>
        <v>34688</v>
      </c>
      <c r="K62">
        <f t="shared" si="5"/>
        <v>7098</v>
      </c>
      <c r="L62">
        <f t="shared" si="6"/>
        <v>20</v>
      </c>
    </row>
    <row r="63" spans="1:12" x14ac:dyDescent="0.25">
      <c r="A63" s="1" t="s">
        <v>102</v>
      </c>
      <c r="B63" s="1" t="s">
        <v>38</v>
      </c>
      <c r="C63" s="1" t="s">
        <v>103</v>
      </c>
      <c r="D63" s="3">
        <f t="shared" si="0"/>
        <v>1300</v>
      </c>
      <c r="E63" s="2">
        <v>1.4419065E-2</v>
      </c>
      <c r="F63" s="4">
        <f t="shared" si="1"/>
        <v>1.2977158500000001E-2</v>
      </c>
      <c r="G63">
        <f t="shared" si="2"/>
        <v>98</v>
      </c>
      <c r="I63" s="15" t="str">
        <f t="shared" si="3"/>
        <v>1987.03.27</v>
      </c>
      <c r="J63">
        <f t="shared" si="4"/>
        <v>31863</v>
      </c>
      <c r="K63">
        <f t="shared" si="5"/>
        <v>9923</v>
      </c>
      <c r="L63">
        <f t="shared" si="6"/>
        <v>28</v>
      </c>
    </row>
    <row r="64" spans="1:12" x14ac:dyDescent="0.25">
      <c r="A64" s="1" t="s">
        <v>104</v>
      </c>
      <c r="B64" s="1" t="s">
        <v>15</v>
      </c>
      <c r="C64" s="1" t="s">
        <v>275</v>
      </c>
      <c r="D64" s="3">
        <f t="shared" si="0"/>
        <v>1300</v>
      </c>
      <c r="E64" s="2">
        <v>1.4774907E-2</v>
      </c>
      <c r="F64" s="4">
        <f t="shared" si="1"/>
        <v>1.32974163E-2</v>
      </c>
      <c r="G64">
        <f t="shared" si="2"/>
        <v>90</v>
      </c>
      <c r="I64" s="15" t="str">
        <f t="shared" si="3"/>
        <v>1992.08.18</v>
      </c>
      <c r="J64">
        <f t="shared" si="4"/>
        <v>33834</v>
      </c>
      <c r="K64">
        <f t="shared" si="5"/>
        <v>7952</v>
      </c>
      <c r="L64">
        <f t="shared" si="6"/>
        <v>22</v>
      </c>
    </row>
    <row r="65" spans="1:12" x14ac:dyDescent="0.25">
      <c r="A65" s="1" t="s">
        <v>105</v>
      </c>
      <c r="B65" s="1" t="s">
        <v>28</v>
      </c>
      <c r="C65" s="1" t="s">
        <v>276</v>
      </c>
      <c r="D65" s="3">
        <f t="shared" si="0"/>
        <v>1300</v>
      </c>
      <c r="E65" s="2">
        <v>1.4038053999999999E-2</v>
      </c>
      <c r="F65" s="4">
        <f t="shared" si="1"/>
        <v>1.26342486E-2</v>
      </c>
      <c r="G65">
        <f t="shared" si="2"/>
        <v>107</v>
      </c>
      <c r="I65" s="15" t="str">
        <f t="shared" si="3"/>
        <v>1985.08.13</v>
      </c>
      <c r="J65">
        <f t="shared" si="4"/>
        <v>31272</v>
      </c>
      <c r="K65">
        <f t="shared" si="5"/>
        <v>10514</v>
      </c>
      <c r="L65">
        <f t="shared" si="6"/>
        <v>30</v>
      </c>
    </row>
    <row r="66" spans="1:12" x14ac:dyDescent="0.25">
      <c r="A66" s="1" t="s">
        <v>106</v>
      </c>
      <c r="B66" s="1" t="s">
        <v>26</v>
      </c>
      <c r="C66" s="1" t="s">
        <v>277</v>
      </c>
      <c r="D66" s="3">
        <f t="shared" si="0"/>
        <v>1300</v>
      </c>
      <c r="E66" s="2">
        <v>1.1536654E-2</v>
      </c>
      <c r="F66" s="4">
        <f t="shared" si="1"/>
        <v>1.03829886E-2</v>
      </c>
      <c r="G66">
        <f t="shared" si="2"/>
        <v>146</v>
      </c>
      <c r="I66" s="15" t="str">
        <f t="shared" si="3"/>
        <v>1988.12.11</v>
      </c>
      <c r="J66">
        <f t="shared" si="4"/>
        <v>32488</v>
      </c>
      <c r="K66">
        <f t="shared" si="5"/>
        <v>9298</v>
      </c>
      <c r="L66">
        <f t="shared" si="6"/>
        <v>26</v>
      </c>
    </row>
    <row r="67" spans="1:12" x14ac:dyDescent="0.25">
      <c r="A67" s="1" t="s">
        <v>107</v>
      </c>
      <c r="B67" s="1" t="s">
        <v>52</v>
      </c>
      <c r="C67" s="1" t="s">
        <v>278</v>
      </c>
      <c r="D67" s="3">
        <f t="shared" ref="D67:D130" si="7">IF(L67&gt;20,1300,1000)</f>
        <v>1300</v>
      </c>
      <c r="E67" s="2">
        <v>1.857083E-2</v>
      </c>
      <c r="F67" s="4">
        <f t="shared" ref="F67:F130" si="8">IF(LEFT(C67)="2",E67*0.9,E67)</f>
        <v>1.6713747000000001E-2</v>
      </c>
      <c r="G67">
        <f t="shared" ref="G67:G130" si="9">_xlfn.RANK.EQ(F67,$F$2:$F$151)</f>
        <v>31</v>
      </c>
      <c r="I67" s="15" t="str">
        <f t="shared" ref="I67:I130" si="10">"19"&amp;MID(C67,2,2)&amp;"."&amp;MID(C67,4,2)&amp;"."&amp;MID(C67,6,2)</f>
        <v>1987.08.16</v>
      </c>
      <c r="J67">
        <f t="shared" ref="J67:J130" si="11">DATEVALUE(I67)</f>
        <v>32005</v>
      </c>
      <c r="K67">
        <f t="shared" ref="K67:K130" si="12">DATEVALUE("2014.05.27")-J67</f>
        <v>9781</v>
      </c>
      <c r="L67">
        <f t="shared" si="6"/>
        <v>27</v>
      </c>
    </row>
    <row r="68" spans="1:12" x14ac:dyDescent="0.25">
      <c r="A68" s="1" t="s">
        <v>108</v>
      </c>
      <c r="B68" s="1" t="s">
        <v>26</v>
      </c>
      <c r="C68" s="1" t="s">
        <v>279</v>
      </c>
      <c r="D68" s="3">
        <f t="shared" si="7"/>
        <v>1300</v>
      </c>
      <c r="E68" s="2">
        <v>1.8885977000000002E-2</v>
      </c>
      <c r="F68" s="4">
        <f t="shared" si="8"/>
        <v>1.69973793E-2</v>
      </c>
      <c r="G68">
        <f t="shared" si="9"/>
        <v>27</v>
      </c>
      <c r="I68" s="15" t="str">
        <f t="shared" si="10"/>
        <v>1989.11.24</v>
      </c>
      <c r="J68">
        <f t="shared" si="11"/>
        <v>32836</v>
      </c>
      <c r="K68">
        <f t="shared" si="12"/>
        <v>8950</v>
      </c>
      <c r="L68">
        <f t="shared" si="6"/>
        <v>25</v>
      </c>
    </row>
    <row r="69" spans="1:12" x14ac:dyDescent="0.25">
      <c r="A69" s="1" t="s">
        <v>109</v>
      </c>
      <c r="B69" s="1" t="s">
        <v>28</v>
      </c>
      <c r="C69" s="1" t="s">
        <v>280</v>
      </c>
      <c r="D69" s="3">
        <f t="shared" si="7"/>
        <v>1300</v>
      </c>
      <c r="E69" s="2">
        <v>1.6656818E-2</v>
      </c>
      <c r="F69" s="4">
        <f t="shared" si="8"/>
        <v>1.6656818E-2</v>
      </c>
      <c r="G69">
        <f t="shared" si="9"/>
        <v>32</v>
      </c>
      <c r="I69" s="15" t="str">
        <f t="shared" si="10"/>
        <v>1992.06.23</v>
      </c>
      <c r="J69">
        <f t="shared" si="11"/>
        <v>33778</v>
      </c>
      <c r="K69">
        <f t="shared" si="12"/>
        <v>8008</v>
      </c>
      <c r="L69">
        <f t="shared" ref="L69:L132" si="13">ROUND(K69/356,0)</f>
        <v>22</v>
      </c>
    </row>
    <row r="70" spans="1:12" x14ac:dyDescent="0.25">
      <c r="A70" s="1" t="s">
        <v>110</v>
      </c>
      <c r="B70" s="1" t="s">
        <v>79</v>
      </c>
      <c r="C70" s="1" t="s">
        <v>111</v>
      </c>
      <c r="D70" s="3">
        <f t="shared" si="7"/>
        <v>1300</v>
      </c>
      <c r="E70" s="2">
        <v>1.3369742E-2</v>
      </c>
      <c r="F70" s="4">
        <f t="shared" si="8"/>
        <v>1.3369742E-2</v>
      </c>
      <c r="G70">
        <f t="shared" si="9"/>
        <v>87</v>
      </c>
      <c r="I70" s="15" t="str">
        <f t="shared" si="10"/>
        <v>1980.12.18</v>
      </c>
      <c r="J70">
        <f t="shared" si="11"/>
        <v>29573</v>
      </c>
      <c r="K70">
        <f t="shared" si="12"/>
        <v>12213</v>
      </c>
      <c r="L70">
        <f t="shared" si="13"/>
        <v>34</v>
      </c>
    </row>
    <row r="71" spans="1:12" x14ac:dyDescent="0.25">
      <c r="A71" s="1" t="s">
        <v>112</v>
      </c>
      <c r="B71" s="1" t="s">
        <v>19</v>
      </c>
      <c r="C71" s="1" t="s">
        <v>281</v>
      </c>
      <c r="D71" s="3">
        <f t="shared" si="7"/>
        <v>1000</v>
      </c>
      <c r="E71" s="2">
        <v>1.5742552999999999E-2</v>
      </c>
      <c r="F71" s="4">
        <f t="shared" si="8"/>
        <v>1.4168297700000001E-2</v>
      </c>
      <c r="G71">
        <f t="shared" si="9"/>
        <v>75</v>
      </c>
      <c r="I71" s="15" t="str">
        <f t="shared" si="10"/>
        <v>1995.05.06</v>
      </c>
      <c r="J71">
        <f t="shared" si="11"/>
        <v>34825</v>
      </c>
      <c r="K71">
        <f t="shared" si="12"/>
        <v>6961</v>
      </c>
      <c r="L71">
        <f t="shared" si="13"/>
        <v>20</v>
      </c>
    </row>
    <row r="72" spans="1:12" x14ac:dyDescent="0.25">
      <c r="A72" s="1" t="s">
        <v>113</v>
      </c>
      <c r="B72" s="1" t="s">
        <v>12</v>
      </c>
      <c r="C72" s="1" t="s">
        <v>282</v>
      </c>
      <c r="D72" s="3">
        <f t="shared" si="7"/>
        <v>1300</v>
      </c>
      <c r="E72" s="2">
        <v>1.6513534E-2</v>
      </c>
      <c r="F72" s="4">
        <f t="shared" si="8"/>
        <v>1.6513534E-2</v>
      </c>
      <c r="G72">
        <f t="shared" si="9"/>
        <v>35</v>
      </c>
      <c r="I72" s="15" t="str">
        <f t="shared" si="10"/>
        <v>1993.10.25</v>
      </c>
      <c r="J72">
        <f t="shared" si="11"/>
        <v>34267</v>
      </c>
      <c r="K72">
        <f t="shared" si="12"/>
        <v>7519</v>
      </c>
      <c r="L72">
        <f t="shared" si="13"/>
        <v>21</v>
      </c>
    </row>
    <row r="73" spans="1:12" x14ac:dyDescent="0.25">
      <c r="A73" s="1" t="s">
        <v>114</v>
      </c>
      <c r="B73" s="1" t="s">
        <v>12</v>
      </c>
      <c r="C73" s="1" t="s">
        <v>283</v>
      </c>
      <c r="D73" s="3">
        <f t="shared" si="7"/>
        <v>1300</v>
      </c>
      <c r="E73" s="2">
        <v>1.9396981000000001E-2</v>
      </c>
      <c r="F73" s="4">
        <f t="shared" si="8"/>
        <v>1.7457282900000003E-2</v>
      </c>
      <c r="G73">
        <f t="shared" si="9"/>
        <v>22</v>
      </c>
      <c r="I73" s="15" t="str">
        <f t="shared" si="10"/>
        <v>1990.12.22</v>
      </c>
      <c r="J73">
        <f t="shared" si="11"/>
        <v>33229</v>
      </c>
      <c r="K73">
        <f t="shared" si="12"/>
        <v>8557</v>
      </c>
      <c r="L73">
        <f t="shared" si="13"/>
        <v>24</v>
      </c>
    </row>
    <row r="74" spans="1:12" x14ac:dyDescent="0.25">
      <c r="A74" s="1" t="s">
        <v>115</v>
      </c>
      <c r="B74" s="1" t="s">
        <v>10</v>
      </c>
      <c r="C74" s="1" t="s">
        <v>284</v>
      </c>
      <c r="D74" s="3">
        <f t="shared" si="7"/>
        <v>1300</v>
      </c>
      <c r="E74" s="2">
        <v>1.7892531E-2</v>
      </c>
      <c r="F74" s="4">
        <f t="shared" si="8"/>
        <v>1.7892531E-2</v>
      </c>
      <c r="G74">
        <f t="shared" si="9"/>
        <v>18</v>
      </c>
      <c r="I74" s="15" t="str">
        <f t="shared" si="10"/>
        <v>1992.10.07</v>
      </c>
      <c r="J74">
        <f t="shared" si="11"/>
        <v>33884</v>
      </c>
      <c r="K74">
        <f t="shared" si="12"/>
        <v>7902</v>
      </c>
      <c r="L74">
        <f t="shared" si="13"/>
        <v>22</v>
      </c>
    </row>
    <row r="75" spans="1:12" x14ac:dyDescent="0.25">
      <c r="A75" s="1" t="s">
        <v>116</v>
      </c>
      <c r="B75" s="1" t="s">
        <v>42</v>
      </c>
      <c r="C75" s="1" t="s">
        <v>285</v>
      </c>
      <c r="D75" s="3">
        <f t="shared" si="7"/>
        <v>1000</v>
      </c>
      <c r="E75" s="2">
        <v>1.5620073999999999E-2</v>
      </c>
      <c r="F75" s="4">
        <f t="shared" si="8"/>
        <v>1.5620073999999999E-2</v>
      </c>
      <c r="G75">
        <f t="shared" si="9"/>
        <v>50</v>
      </c>
      <c r="I75" s="15" t="str">
        <f t="shared" si="10"/>
        <v>1996.06.22</v>
      </c>
      <c r="J75">
        <f t="shared" si="11"/>
        <v>35238</v>
      </c>
      <c r="K75">
        <f t="shared" si="12"/>
        <v>6548</v>
      </c>
      <c r="L75">
        <f t="shared" si="13"/>
        <v>18</v>
      </c>
    </row>
    <row r="76" spans="1:12" x14ac:dyDescent="0.25">
      <c r="A76" s="1" t="s">
        <v>117</v>
      </c>
      <c r="B76" s="1" t="s">
        <v>15</v>
      </c>
      <c r="C76" s="1" t="s">
        <v>286</v>
      </c>
      <c r="D76" s="3">
        <f t="shared" si="7"/>
        <v>1000</v>
      </c>
      <c r="E76" s="2">
        <v>1.8958994E-2</v>
      </c>
      <c r="F76" s="4">
        <f t="shared" si="8"/>
        <v>1.7063094600000002E-2</v>
      </c>
      <c r="G76">
        <f t="shared" si="9"/>
        <v>25</v>
      </c>
      <c r="I76" s="15" t="str">
        <f t="shared" si="10"/>
        <v>1999.02.06</v>
      </c>
      <c r="J76">
        <f t="shared" si="11"/>
        <v>36197</v>
      </c>
      <c r="K76">
        <f t="shared" si="12"/>
        <v>5589</v>
      </c>
      <c r="L76">
        <f t="shared" si="13"/>
        <v>16</v>
      </c>
    </row>
    <row r="77" spans="1:12" x14ac:dyDescent="0.25">
      <c r="A77" s="1" t="s">
        <v>118</v>
      </c>
      <c r="B77" s="1" t="s">
        <v>30</v>
      </c>
      <c r="C77" s="1" t="s">
        <v>287</v>
      </c>
      <c r="D77" s="3">
        <f t="shared" si="7"/>
        <v>1300</v>
      </c>
      <c r="E77" s="2">
        <v>1.7807044000000001E-2</v>
      </c>
      <c r="F77" s="4">
        <f t="shared" si="8"/>
        <v>1.7807044000000001E-2</v>
      </c>
      <c r="G77">
        <f t="shared" si="9"/>
        <v>20</v>
      </c>
      <c r="I77" s="15" t="str">
        <f t="shared" si="10"/>
        <v>1994.01.27</v>
      </c>
      <c r="J77">
        <f t="shared" si="11"/>
        <v>34361</v>
      </c>
      <c r="K77">
        <f t="shared" si="12"/>
        <v>7425</v>
      </c>
      <c r="L77">
        <f t="shared" si="13"/>
        <v>21</v>
      </c>
    </row>
    <row r="78" spans="1:12" x14ac:dyDescent="0.25">
      <c r="A78" s="1" t="s">
        <v>119</v>
      </c>
      <c r="B78" s="1" t="s">
        <v>4</v>
      </c>
      <c r="C78" s="1" t="s">
        <v>120</v>
      </c>
      <c r="D78" s="3">
        <f t="shared" si="7"/>
        <v>1300</v>
      </c>
      <c r="E78" s="2">
        <v>1.1587851E-2</v>
      </c>
      <c r="F78" s="4">
        <f t="shared" si="8"/>
        <v>1.0429065899999999E-2</v>
      </c>
      <c r="G78">
        <f t="shared" si="9"/>
        <v>144</v>
      </c>
      <c r="I78" s="15" t="str">
        <f t="shared" si="10"/>
        <v>1988.03.03</v>
      </c>
      <c r="J78">
        <f t="shared" si="11"/>
        <v>32205</v>
      </c>
      <c r="K78">
        <f t="shared" si="12"/>
        <v>9581</v>
      </c>
      <c r="L78">
        <f t="shared" si="13"/>
        <v>27</v>
      </c>
    </row>
    <row r="79" spans="1:12" x14ac:dyDescent="0.25">
      <c r="A79" s="1" t="s">
        <v>121</v>
      </c>
      <c r="B79" s="1" t="s">
        <v>79</v>
      </c>
      <c r="C79" s="1" t="s">
        <v>288</v>
      </c>
      <c r="D79" s="3">
        <f t="shared" si="7"/>
        <v>1300</v>
      </c>
      <c r="E79" s="2">
        <v>1.3964921999999999E-2</v>
      </c>
      <c r="F79" s="4">
        <f t="shared" si="8"/>
        <v>1.3964921999999999E-2</v>
      </c>
      <c r="G79">
        <f t="shared" si="9"/>
        <v>78</v>
      </c>
      <c r="I79" s="15" t="str">
        <f t="shared" si="10"/>
        <v>1990.10.17</v>
      </c>
      <c r="J79">
        <f t="shared" si="11"/>
        <v>33163</v>
      </c>
      <c r="K79">
        <f t="shared" si="12"/>
        <v>8623</v>
      </c>
      <c r="L79">
        <f t="shared" si="13"/>
        <v>24</v>
      </c>
    </row>
    <row r="80" spans="1:12" x14ac:dyDescent="0.25">
      <c r="A80" s="1" t="s">
        <v>122</v>
      </c>
      <c r="B80" s="1" t="s">
        <v>38</v>
      </c>
      <c r="C80" s="1" t="s">
        <v>123</v>
      </c>
      <c r="D80" s="3">
        <f t="shared" si="7"/>
        <v>1300</v>
      </c>
      <c r="E80" s="2">
        <v>1.4775763000000001E-2</v>
      </c>
      <c r="F80" s="4">
        <f t="shared" si="8"/>
        <v>1.3298186700000001E-2</v>
      </c>
      <c r="G80">
        <f t="shared" si="9"/>
        <v>89</v>
      </c>
      <c r="I80" s="15" t="str">
        <f t="shared" si="10"/>
        <v>1989.01.27</v>
      </c>
      <c r="J80">
        <f t="shared" si="11"/>
        <v>32535</v>
      </c>
      <c r="K80">
        <f t="shared" si="12"/>
        <v>9251</v>
      </c>
      <c r="L80">
        <f t="shared" si="13"/>
        <v>26</v>
      </c>
    </row>
    <row r="81" spans="1:12" x14ac:dyDescent="0.25">
      <c r="A81" s="1" t="s">
        <v>124</v>
      </c>
      <c r="B81" s="1" t="s">
        <v>10</v>
      </c>
      <c r="C81" s="1" t="s">
        <v>125</v>
      </c>
      <c r="D81" s="3">
        <f t="shared" si="7"/>
        <v>1300</v>
      </c>
      <c r="E81" s="2">
        <v>1.3686454000000001E-2</v>
      </c>
      <c r="F81" s="4">
        <f t="shared" si="8"/>
        <v>1.2317808600000001E-2</v>
      </c>
      <c r="G81">
        <f t="shared" si="9"/>
        <v>114</v>
      </c>
      <c r="I81" s="15" t="str">
        <f t="shared" si="10"/>
        <v>1984.01.28</v>
      </c>
      <c r="J81">
        <f t="shared" si="11"/>
        <v>30709</v>
      </c>
      <c r="K81">
        <f t="shared" si="12"/>
        <v>11077</v>
      </c>
      <c r="L81">
        <f t="shared" si="13"/>
        <v>31</v>
      </c>
    </row>
    <row r="82" spans="1:12" x14ac:dyDescent="0.25">
      <c r="A82" s="1" t="s">
        <v>126</v>
      </c>
      <c r="B82" s="1" t="s">
        <v>79</v>
      </c>
      <c r="C82" s="1" t="s">
        <v>127</v>
      </c>
      <c r="D82" s="3">
        <f t="shared" si="7"/>
        <v>1300</v>
      </c>
      <c r="E82" s="2">
        <v>1.15905E-2</v>
      </c>
      <c r="F82" s="4">
        <f t="shared" si="8"/>
        <v>1.043145E-2</v>
      </c>
      <c r="G82">
        <f t="shared" si="9"/>
        <v>143</v>
      </c>
      <c r="I82" s="15" t="str">
        <f t="shared" si="10"/>
        <v>1981.11.10</v>
      </c>
      <c r="J82">
        <f t="shared" si="11"/>
        <v>29900</v>
      </c>
      <c r="K82">
        <f t="shared" si="12"/>
        <v>11886</v>
      </c>
      <c r="L82">
        <f t="shared" si="13"/>
        <v>33</v>
      </c>
    </row>
    <row r="83" spans="1:12" x14ac:dyDescent="0.25">
      <c r="A83" s="1" t="s">
        <v>128</v>
      </c>
      <c r="B83" s="1" t="s">
        <v>12</v>
      </c>
      <c r="C83" s="1" t="s">
        <v>289</v>
      </c>
      <c r="D83" s="3">
        <f t="shared" si="7"/>
        <v>1300</v>
      </c>
      <c r="E83" s="2">
        <v>1.4473368E-2</v>
      </c>
      <c r="F83" s="4">
        <f t="shared" si="8"/>
        <v>1.3026031200000001E-2</v>
      </c>
      <c r="G83">
        <f t="shared" si="9"/>
        <v>97</v>
      </c>
      <c r="I83" s="15" t="str">
        <f t="shared" si="10"/>
        <v>1990.11.04</v>
      </c>
      <c r="J83">
        <f t="shared" si="11"/>
        <v>33181</v>
      </c>
      <c r="K83">
        <f t="shared" si="12"/>
        <v>8605</v>
      </c>
      <c r="L83">
        <f t="shared" si="13"/>
        <v>24</v>
      </c>
    </row>
    <row r="84" spans="1:12" x14ac:dyDescent="0.25">
      <c r="A84" s="1" t="s">
        <v>129</v>
      </c>
      <c r="B84" s="1" t="s">
        <v>6</v>
      </c>
      <c r="C84" s="1" t="s">
        <v>290</v>
      </c>
      <c r="D84" s="3">
        <f t="shared" si="7"/>
        <v>1300</v>
      </c>
      <c r="E84" s="2">
        <v>1.2270585000000001E-2</v>
      </c>
      <c r="F84" s="4">
        <f t="shared" si="8"/>
        <v>1.1043526500000001E-2</v>
      </c>
      <c r="G84">
        <f t="shared" si="9"/>
        <v>137</v>
      </c>
      <c r="I84" s="15" t="str">
        <f t="shared" si="10"/>
        <v>1986.07.10</v>
      </c>
      <c r="J84">
        <f t="shared" si="11"/>
        <v>31603</v>
      </c>
      <c r="K84">
        <f t="shared" si="12"/>
        <v>10183</v>
      </c>
      <c r="L84">
        <f t="shared" si="13"/>
        <v>29</v>
      </c>
    </row>
    <row r="85" spans="1:12" x14ac:dyDescent="0.25">
      <c r="A85" s="1" t="s">
        <v>130</v>
      </c>
      <c r="B85" s="1" t="s">
        <v>38</v>
      </c>
      <c r="C85" s="1" t="s">
        <v>131</v>
      </c>
      <c r="D85" s="3">
        <f t="shared" si="7"/>
        <v>1300</v>
      </c>
      <c r="E85" s="2">
        <v>1.7920818000000002E-2</v>
      </c>
      <c r="F85" s="4">
        <f t="shared" si="8"/>
        <v>1.61287362E-2</v>
      </c>
      <c r="G85">
        <f t="shared" si="9"/>
        <v>41</v>
      </c>
      <c r="I85" s="15" t="str">
        <f t="shared" si="10"/>
        <v>1980.08.24</v>
      </c>
      <c r="J85">
        <f t="shared" si="11"/>
        <v>29457</v>
      </c>
      <c r="K85">
        <f t="shared" si="12"/>
        <v>12329</v>
      </c>
      <c r="L85">
        <f t="shared" si="13"/>
        <v>35</v>
      </c>
    </row>
    <row r="86" spans="1:12" x14ac:dyDescent="0.25">
      <c r="A86" s="1" t="s">
        <v>132</v>
      </c>
      <c r="B86" s="1" t="s">
        <v>26</v>
      </c>
      <c r="C86" s="1" t="s">
        <v>291</v>
      </c>
      <c r="D86" s="3">
        <f t="shared" si="7"/>
        <v>1300</v>
      </c>
      <c r="E86" s="2">
        <v>1.2183288E-2</v>
      </c>
      <c r="F86" s="4">
        <f t="shared" si="8"/>
        <v>1.2183288E-2</v>
      </c>
      <c r="G86">
        <f t="shared" si="9"/>
        <v>115</v>
      </c>
      <c r="I86" s="15" t="str">
        <f t="shared" si="10"/>
        <v>1990.06.14</v>
      </c>
      <c r="J86">
        <f t="shared" si="11"/>
        <v>33038</v>
      </c>
      <c r="K86">
        <f t="shared" si="12"/>
        <v>8748</v>
      </c>
      <c r="L86">
        <f t="shared" si="13"/>
        <v>25</v>
      </c>
    </row>
    <row r="87" spans="1:12" x14ac:dyDescent="0.25">
      <c r="A87" s="1" t="s">
        <v>133</v>
      </c>
      <c r="B87" s="1" t="s">
        <v>48</v>
      </c>
      <c r="C87" s="1" t="s">
        <v>134</v>
      </c>
      <c r="D87" s="3">
        <f t="shared" si="7"/>
        <v>1300</v>
      </c>
      <c r="E87" s="2">
        <v>1.9058512999999999E-2</v>
      </c>
      <c r="F87" s="4">
        <f t="shared" si="8"/>
        <v>1.9058512999999999E-2</v>
      </c>
      <c r="G87">
        <f t="shared" si="9"/>
        <v>9</v>
      </c>
      <c r="I87" s="15" t="str">
        <f t="shared" si="10"/>
        <v>1983.06.11</v>
      </c>
      <c r="J87">
        <f t="shared" si="11"/>
        <v>30478</v>
      </c>
      <c r="K87">
        <f t="shared" si="12"/>
        <v>11308</v>
      </c>
      <c r="L87">
        <f t="shared" si="13"/>
        <v>32</v>
      </c>
    </row>
    <row r="88" spans="1:12" x14ac:dyDescent="0.25">
      <c r="A88" s="1" t="s">
        <v>135</v>
      </c>
      <c r="B88" s="1" t="s">
        <v>32</v>
      </c>
      <c r="C88" s="1" t="s">
        <v>136</v>
      </c>
      <c r="D88" s="3">
        <f t="shared" si="7"/>
        <v>1300</v>
      </c>
      <c r="E88" s="2">
        <v>1.5440137E-2</v>
      </c>
      <c r="F88" s="4">
        <f t="shared" si="8"/>
        <v>1.5440137E-2</v>
      </c>
      <c r="G88">
        <f t="shared" si="9"/>
        <v>55</v>
      </c>
      <c r="I88" s="15" t="str">
        <f t="shared" si="10"/>
        <v>1990.01.15</v>
      </c>
      <c r="J88">
        <f t="shared" si="11"/>
        <v>32888</v>
      </c>
      <c r="K88">
        <f t="shared" si="12"/>
        <v>8898</v>
      </c>
      <c r="L88">
        <f t="shared" si="13"/>
        <v>25</v>
      </c>
    </row>
    <row r="89" spans="1:12" x14ac:dyDescent="0.25">
      <c r="A89" s="1" t="s">
        <v>137</v>
      </c>
      <c r="B89" s="1" t="s">
        <v>42</v>
      </c>
      <c r="C89" s="1" t="s">
        <v>138</v>
      </c>
      <c r="D89" s="3">
        <f t="shared" si="7"/>
        <v>1300</v>
      </c>
      <c r="E89" s="2">
        <v>1.1709544000000001E-2</v>
      </c>
      <c r="F89" s="4">
        <f t="shared" si="8"/>
        <v>1.1709544000000001E-2</v>
      </c>
      <c r="G89">
        <f t="shared" si="9"/>
        <v>124</v>
      </c>
      <c r="I89" s="15" t="str">
        <f t="shared" si="10"/>
        <v>1982.01.14</v>
      </c>
      <c r="J89">
        <f t="shared" si="11"/>
        <v>29965</v>
      </c>
      <c r="K89">
        <f t="shared" si="12"/>
        <v>11821</v>
      </c>
      <c r="L89">
        <f t="shared" si="13"/>
        <v>33</v>
      </c>
    </row>
    <row r="90" spans="1:12" x14ac:dyDescent="0.25">
      <c r="A90" s="1" t="s">
        <v>139</v>
      </c>
      <c r="B90" s="1" t="s">
        <v>68</v>
      </c>
      <c r="C90" s="1" t="s">
        <v>292</v>
      </c>
      <c r="D90" s="3">
        <f t="shared" si="7"/>
        <v>1300</v>
      </c>
      <c r="E90" s="2">
        <v>1.2709303E-2</v>
      </c>
      <c r="F90" s="4">
        <f t="shared" si="8"/>
        <v>1.2709303E-2</v>
      </c>
      <c r="G90">
        <f t="shared" si="9"/>
        <v>105</v>
      </c>
      <c r="I90" s="15" t="str">
        <f t="shared" si="10"/>
        <v>1988.03.02</v>
      </c>
      <c r="J90">
        <f t="shared" si="11"/>
        <v>32204</v>
      </c>
      <c r="K90">
        <f t="shared" si="12"/>
        <v>9582</v>
      </c>
      <c r="L90">
        <f t="shared" si="13"/>
        <v>27</v>
      </c>
    </row>
    <row r="91" spans="1:12" x14ac:dyDescent="0.25">
      <c r="A91" s="1" t="s">
        <v>140</v>
      </c>
      <c r="B91" s="1" t="s">
        <v>32</v>
      </c>
      <c r="C91" s="1" t="s">
        <v>293</v>
      </c>
      <c r="D91" s="3">
        <f t="shared" si="7"/>
        <v>1000</v>
      </c>
      <c r="E91" s="2">
        <v>1.4702727000000001E-2</v>
      </c>
      <c r="F91" s="4">
        <f t="shared" si="8"/>
        <v>1.32324543E-2</v>
      </c>
      <c r="G91">
        <f t="shared" si="9"/>
        <v>91</v>
      </c>
      <c r="I91" s="15" t="str">
        <f t="shared" si="10"/>
        <v>1999.06.19</v>
      </c>
      <c r="J91">
        <f t="shared" si="11"/>
        <v>36330</v>
      </c>
      <c r="K91">
        <f t="shared" si="12"/>
        <v>5456</v>
      </c>
      <c r="L91">
        <f t="shared" si="13"/>
        <v>15</v>
      </c>
    </row>
    <row r="92" spans="1:12" x14ac:dyDescent="0.25">
      <c r="A92" s="1" t="s">
        <v>141</v>
      </c>
      <c r="B92" s="1" t="s">
        <v>68</v>
      </c>
      <c r="C92" s="1" t="s">
        <v>294</v>
      </c>
      <c r="D92" s="3">
        <f t="shared" si="7"/>
        <v>1300</v>
      </c>
      <c r="E92" s="2">
        <v>1.9835107000000001E-2</v>
      </c>
      <c r="F92" s="4">
        <f t="shared" si="8"/>
        <v>1.7851596300000001E-2</v>
      </c>
      <c r="G92">
        <f t="shared" si="9"/>
        <v>19</v>
      </c>
      <c r="I92" s="15" t="str">
        <f t="shared" si="10"/>
        <v>1985.09.18</v>
      </c>
      <c r="J92">
        <f t="shared" si="11"/>
        <v>31308</v>
      </c>
      <c r="K92">
        <f t="shared" si="12"/>
        <v>10478</v>
      </c>
      <c r="L92">
        <f t="shared" si="13"/>
        <v>29</v>
      </c>
    </row>
    <row r="93" spans="1:12" x14ac:dyDescent="0.25">
      <c r="A93" s="1" t="s">
        <v>142</v>
      </c>
      <c r="B93" s="1" t="s">
        <v>19</v>
      </c>
      <c r="C93" s="1" t="s">
        <v>143</v>
      </c>
      <c r="D93" s="3">
        <f t="shared" si="7"/>
        <v>1300</v>
      </c>
      <c r="E93" s="2">
        <v>1.1385286E-2</v>
      </c>
      <c r="F93" s="4">
        <f t="shared" si="8"/>
        <v>1.1385286E-2</v>
      </c>
      <c r="G93">
        <f t="shared" si="9"/>
        <v>128</v>
      </c>
      <c r="I93" s="15" t="str">
        <f t="shared" si="10"/>
        <v>1986.06.04</v>
      </c>
      <c r="J93">
        <f t="shared" si="11"/>
        <v>31567</v>
      </c>
      <c r="K93">
        <f t="shared" si="12"/>
        <v>10219</v>
      </c>
      <c r="L93">
        <f t="shared" si="13"/>
        <v>29</v>
      </c>
    </row>
    <row r="94" spans="1:12" x14ac:dyDescent="0.25">
      <c r="A94" s="1" t="s">
        <v>144</v>
      </c>
      <c r="B94" s="1" t="s">
        <v>38</v>
      </c>
      <c r="C94" s="1" t="s">
        <v>295</v>
      </c>
      <c r="D94" s="3">
        <f t="shared" si="7"/>
        <v>1000</v>
      </c>
      <c r="E94" s="2">
        <v>1.237156E-2</v>
      </c>
      <c r="F94" s="4">
        <f t="shared" si="8"/>
        <v>1.1134404000000001E-2</v>
      </c>
      <c r="G94">
        <f t="shared" si="9"/>
        <v>135</v>
      </c>
      <c r="I94" s="15" t="str">
        <f t="shared" si="10"/>
        <v>1997.05.08</v>
      </c>
      <c r="J94">
        <f t="shared" si="11"/>
        <v>35558</v>
      </c>
      <c r="K94">
        <f t="shared" si="12"/>
        <v>6228</v>
      </c>
      <c r="L94">
        <f t="shared" si="13"/>
        <v>17</v>
      </c>
    </row>
    <row r="95" spans="1:12" x14ac:dyDescent="0.25">
      <c r="A95" s="1" t="s">
        <v>145</v>
      </c>
      <c r="B95" s="1" t="s">
        <v>26</v>
      </c>
      <c r="C95" s="1" t="s">
        <v>146</v>
      </c>
      <c r="D95" s="3">
        <f t="shared" si="7"/>
        <v>1300</v>
      </c>
      <c r="E95" s="2">
        <v>1.1856501E-2</v>
      </c>
      <c r="F95" s="4">
        <f t="shared" si="8"/>
        <v>1.1856501E-2</v>
      </c>
      <c r="G95">
        <f t="shared" si="9"/>
        <v>118</v>
      </c>
      <c r="I95" s="15" t="str">
        <f t="shared" si="10"/>
        <v>1980.06.20</v>
      </c>
      <c r="J95">
        <f t="shared" si="11"/>
        <v>29392</v>
      </c>
      <c r="K95">
        <f t="shared" si="12"/>
        <v>12394</v>
      </c>
      <c r="L95">
        <f t="shared" si="13"/>
        <v>35</v>
      </c>
    </row>
    <row r="96" spans="1:12" x14ac:dyDescent="0.25">
      <c r="A96" s="1" t="s">
        <v>147</v>
      </c>
      <c r="B96" s="1" t="s">
        <v>52</v>
      </c>
      <c r="C96" s="1" t="s">
        <v>148</v>
      </c>
      <c r="D96" s="3">
        <f t="shared" si="7"/>
        <v>1300</v>
      </c>
      <c r="E96" s="2">
        <v>1.7538110999999999E-2</v>
      </c>
      <c r="F96" s="4">
        <f t="shared" si="8"/>
        <v>1.7538110999999999E-2</v>
      </c>
      <c r="G96">
        <f t="shared" si="9"/>
        <v>21</v>
      </c>
      <c r="I96" s="15" t="str">
        <f t="shared" si="10"/>
        <v>1983.07.26</v>
      </c>
      <c r="J96">
        <f t="shared" si="11"/>
        <v>30523</v>
      </c>
      <c r="K96">
        <f t="shared" si="12"/>
        <v>11263</v>
      </c>
      <c r="L96">
        <f t="shared" si="13"/>
        <v>32</v>
      </c>
    </row>
    <row r="97" spans="1:12" x14ac:dyDescent="0.25">
      <c r="A97" s="1" t="s">
        <v>149</v>
      </c>
      <c r="B97" s="1" t="s">
        <v>45</v>
      </c>
      <c r="C97" s="1" t="s">
        <v>296</v>
      </c>
      <c r="D97" s="3">
        <f t="shared" si="7"/>
        <v>1300</v>
      </c>
      <c r="E97" s="2">
        <v>1.4791171000000001E-2</v>
      </c>
      <c r="F97" s="4">
        <f t="shared" si="8"/>
        <v>1.4791171000000001E-2</v>
      </c>
      <c r="G97">
        <f t="shared" si="9"/>
        <v>65</v>
      </c>
      <c r="I97" s="15" t="str">
        <f t="shared" si="10"/>
        <v>1982.08.22</v>
      </c>
      <c r="J97">
        <f t="shared" si="11"/>
        <v>30185</v>
      </c>
      <c r="K97">
        <f t="shared" si="12"/>
        <v>11601</v>
      </c>
      <c r="L97">
        <f t="shared" si="13"/>
        <v>33</v>
      </c>
    </row>
    <row r="98" spans="1:12" x14ac:dyDescent="0.25">
      <c r="A98" s="1" t="s">
        <v>150</v>
      </c>
      <c r="B98" s="1" t="s">
        <v>68</v>
      </c>
      <c r="C98" s="1" t="s">
        <v>297</v>
      </c>
      <c r="D98" s="3">
        <f t="shared" si="7"/>
        <v>1000</v>
      </c>
      <c r="E98" s="2">
        <v>1.1791589E-2</v>
      </c>
      <c r="F98" s="4">
        <f t="shared" si="8"/>
        <v>1.06124301E-2</v>
      </c>
      <c r="G98">
        <f t="shared" si="9"/>
        <v>140</v>
      </c>
      <c r="I98" s="15" t="str">
        <f t="shared" si="10"/>
        <v>1994.11.28</v>
      </c>
      <c r="J98">
        <f t="shared" si="11"/>
        <v>34666</v>
      </c>
      <c r="K98">
        <f t="shared" si="12"/>
        <v>7120</v>
      </c>
      <c r="L98">
        <f t="shared" si="13"/>
        <v>20</v>
      </c>
    </row>
    <row r="99" spans="1:12" x14ac:dyDescent="0.25">
      <c r="A99" s="1" t="s">
        <v>151</v>
      </c>
      <c r="B99" s="1" t="s">
        <v>6</v>
      </c>
      <c r="C99" s="1" t="s">
        <v>298</v>
      </c>
      <c r="D99" s="3">
        <f t="shared" si="7"/>
        <v>1300</v>
      </c>
      <c r="E99" s="2">
        <v>1.6088141E-2</v>
      </c>
      <c r="F99" s="4">
        <f t="shared" si="8"/>
        <v>1.4479326900000001E-2</v>
      </c>
      <c r="G99">
        <f t="shared" si="9"/>
        <v>72</v>
      </c>
      <c r="I99" s="15" t="str">
        <f t="shared" si="10"/>
        <v>1990.03.25</v>
      </c>
      <c r="J99">
        <f t="shared" si="11"/>
        <v>32957</v>
      </c>
      <c r="K99">
        <f t="shared" si="12"/>
        <v>8829</v>
      </c>
      <c r="L99">
        <f t="shared" si="13"/>
        <v>25</v>
      </c>
    </row>
    <row r="100" spans="1:12" x14ac:dyDescent="0.25">
      <c r="A100" s="1" t="s">
        <v>152</v>
      </c>
      <c r="B100" s="1" t="s">
        <v>28</v>
      </c>
      <c r="C100" s="1" t="s">
        <v>153</v>
      </c>
      <c r="D100" s="3">
        <f t="shared" si="7"/>
        <v>1300</v>
      </c>
      <c r="E100" s="2">
        <v>1.6831569000000001E-2</v>
      </c>
      <c r="F100" s="4">
        <f t="shared" si="8"/>
        <v>1.6831569000000001E-2</v>
      </c>
      <c r="G100">
        <f t="shared" si="9"/>
        <v>29</v>
      </c>
      <c r="I100" s="15" t="str">
        <f t="shared" si="10"/>
        <v>1987.03.13</v>
      </c>
      <c r="J100">
        <f t="shared" si="11"/>
        <v>31849</v>
      </c>
      <c r="K100">
        <f t="shared" si="12"/>
        <v>9937</v>
      </c>
      <c r="L100">
        <f t="shared" si="13"/>
        <v>28</v>
      </c>
    </row>
    <row r="101" spans="1:12" x14ac:dyDescent="0.25">
      <c r="A101" s="1" t="s">
        <v>154</v>
      </c>
      <c r="B101" s="1" t="s">
        <v>30</v>
      </c>
      <c r="C101" s="1" t="s">
        <v>155</v>
      </c>
      <c r="D101" s="3">
        <f t="shared" si="7"/>
        <v>1300</v>
      </c>
      <c r="E101" s="2">
        <v>1.5017885999999999E-2</v>
      </c>
      <c r="F101" s="4">
        <f t="shared" si="8"/>
        <v>1.35160974E-2</v>
      </c>
      <c r="G101">
        <f t="shared" si="9"/>
        <v>83</v>
      </c>
      <c r="I101" s="15" t="str">
        <f t="shared" si="10"/>
        <v>1990.06.02</v>
      </c>
      <c r="J101">
        <f t="shared" si="11"/>
        <v>33026</v>
      </c>
      <c r="K101">
        <f t="shared" si="12"/>
        <v>8760</v>
      </c>
      <c r="L101">
        <f t="shared" si="13"/>
        <v>25</v>
      </c>
    </row>
    <row r="102" spans="1:12" x14ac:dyDescent="0.25">
      <c r="A102" s="1" t="s">
        <v>156</v>
      </c>
      <c r="B102" s="1" t="s">
        <v>15</v>
      </c>
      <c r="C102" s="1" t="s">
        <v>157</v>
      </c>
      <c r="D102" s="3">
        <f t="shared" si="7"/>
        <v>1300</v>
      </c>
      <c r="E102" s="2">
        <v>1.8428719999999999E-2</v>
      </c>
      <c r="F102" s="4">
        <f t="shared" si="8"/>
        <v>1.6585848E-2</v>
      </c>
      <c r="G102">
        <f t="shared" si="9"/>
        <v>34</v>
      </c>
      <c r="I102" s="15" t="str">
        <f t="shared" si="10"/>
        <v>1985.12.16</v>
      </c>
      <c r="J102">
        <f t="shared" si="11"/>
        <v>31397</v>
      </c>
      <c r="K102">
        <f t="shared" si="12"/>
        <v>10389</v>
      </c>
      <c r="L102">
        <f t="shared" si="13"/>
        <v>29</v>
      </c>
    </row>
    <row r="103" spans="1:12" x14ac:dyDescent="0.25">
      <c r="A103" s="1" t="s">
        <v>158</v>
      </c>
      <c r="B103" s="1" t="s">
        <v>19</v>
      </c>
      <c r="C103" s="1" t="s">
        <v>299</v>
      </c>
      <c r="D103" s="3">
        <f t="shared" si="7"/>
        <v>1300</v>
      </c>
      <c r="E103" s="2">
        <v>1.1644033999999999E-2</v>
      </c>
      <c r="F103" s="4">
        <f t="shared" si="8"/>
        <v>1.04796306E-2</v>
      </c>
      <c r="G103">
        <f t="shared" si="9"/>
        <v>141</v>
      </c>
      <c r="I103" s="15" t="str">
        <f t="shared" si="10"/>
        <v>1990.12.15</v>
      </c>
      <c r="J103">
        <f t="shared" si="11"/>
        <v>33222</v>
      </c>
      <c r="K103">
        <f t="shared" si="12"/>
        <v>8564</v>
      </c>
      <c r="L103">
        <f t="shared" si="13"/>
        <v>24</v>
      </c>
    </row>
    <row r="104" spans="1:12" x14ac:dyDescent="0.25">
      <c r="A104" s="1" t="s">
        <v>159</v>
      </c>
      <c r="B104" s="1" t="s">
        <v>10</v>
      </c>
      <c r="C104" s="1" t="s">
        <v>300</v>
      </c>
      <c r="D104" s="3">
        <f t="shared" si="7"/>
        <v>1300</v>
      </c>
      <c r="E104" s="2">
        <v>1.8343277000000002E-2</v>
      </c>
      <c r="F104" s="4">
        <f t="shared" si="8"/>
        <v>1.8343277000000002E-2</v>
      </c>
      <c r="G104">
        <f t="shared" si="9"/>
        <v>13</v>
      </c>
      <c r="I104" s="15" t="str">
        <f t="shared" si="10"/>
        <v>1991.12.18</v>
      </c>
      <c r="J104">
        <f t="shared" si="11"/>
        <v>33590</v>
      </c>
      <c r="K104">
        <f t="shared" si="12"/>
        <v>8196</v>
      </c>
      <c r="L104">
        <f t="shared" si="13"/>
        <v>23</v>
      </c>
    </row>
    <row r="105" spans="1:12" x14ac:dyDescent="0.25">
      <c r="A105" s="1" t="s">
        <v>160</v>
      </c>
      <c r="B105" s="1" t="s">
        <v>10</v>
      </c>
      <c r="C105" s="1" t="s">
        <v>301</v>
      </c>
      <c r="D105" s="3">
        <f t="shared" si="7"/>
        <v>1300</v>
      </c>
      <c r="E105" s="2">
        <v>1.9909138E-2</v>
      </c>
      <c r="F105" s="4">
        <f t="shared" si="8"/>
        <v>1.9909138E-2</v>
      </c>
      <c r="G105">
        <f t="shared" si="9"/>
        <v>2</v>
      </c>
      <c r="I105" s="15" t="str">
        <f t="shared" si="10"/>
        <v>1983.07.22</v>
      </c>
      <c r="J105">
        <f t="shared" si="11"/>
        <v>30519</v>
      </c>
      <c r="K105">
        <f t="shared" si="12"/>
        <v>11267</v>
      </c>
      <c r="L105">
        <f t="shared" si="13"/>
        <v>32</v>
      </c>
    </row>
    <row r="106" spans="1:12" x14ac:dyDescent="0.25">
      <c r="A106" s="1" t="s">
        <v>161</v>
      </c>
      <c r="B106" s="1" t="s">
        <v>38</v>
      </c>
      <c r="C106" s="1" t="s">
        <v>302</v>
      </c>
      <c r="D106" s="3">
        <f t="shared" si="7"/>
        <v>1000</v>
      </c>
      <c r="E106" s="2">
        <v>1.2711561E-2</v>
      </c>
      <c r="F106" s="4">
        <f t="shared" si="8"/>
        <v>1.2711561E-2</v>
      </c>
      <c r="G106">
        <f t="shared" si="9"/>
        <v>104</v>
      </c>
      <c r="I106" s="15" t="str">
        <f t="shared" si="10"/>
        <v>1996.06.15</v>
      </c>
      <c r="J106">
        <f t="shared" si="11"/>
        <v>35231</v>
      </c>
      <c r="K106">
        <f t="shared" si="12"/>
        <v>6555</v>
      </c>
      <c r="L106">
        <f t="shared" si="13"/>
        <v>18</v>
      </c>
    </row>
    <row r="107" spans="1:12" x14ac:dyDescent="0.25">
      <c r="A107" s="1" t="s">
        <v>162</v>
      </c>
      <c r="B107" s="1" t="s">
        <v>42</v>
      </c>
      <c r="C107" s="1" t="s">
        <v>303</v>
      </c>
      <c r="D107" s="3">
        <f t="shared" si="7"/>
        <v>1300</v>
      </c>
      <c r="E107" s="2">
        <v>1.3848838E-2</v>
      </c>
      <c r="F107" s="4">
        <f t="shared" si="8"/>
        <v>1.24639542E-2</v>
      </c>
      <c r="G107">
        <f t="shared" si="9"/>
        <v>111</v>
      </c>
      <c r="I107" s="15" t="str">
        <f t="shared" si="10"/>
        <v>1991.07.09</v>
      </c>
      <c r="J107">
        <f t="shared" si="11"/>
        <v>33428</v>
      </c>
      <c r="K107">
        <f t="shared" si="12"/>
        <v>8358</v>
      </c>
      <c r="L107">
        <f t="shared" si="13"/>
        <v>23</v>
      </c>
    </row>
    <row r="108" spans="1:12" x14ac:dyDescent="0.25">
      <c r="A108" s="1" t="s">
        <v>163</v>
      </c>
      <c r="B108" s="1" t="s">
        <v>42</v>
      </c>
      <c r="C108" s="1" t="s">
        <v>304</v>
      </c>
      <c r="D108" s="3">
        <f t="shared" si="7"/>
        <v>1000</v>
      </c>
      <c r="E108" s="2">
        <v>1.2533776999999999E-2</v>
      </c>
      <c r="F108" s="4">
        <f t="shared" si="8"/>
        <v>1.1280399300000001E-2</v>
      </c>
      <c r="G108">
        <f t="shared" si="9"/>
        <v>131</v>
      </c>
      <c r="I108" s="15" t="str">
        <f t="shared" si="10"/>
        <v>1995.08.16</v>
      </c>
      <c r="J108">
        <f t="shared" si="11"/>
        <v>34927</v>
      </c>
      <c r="K108">
        <f t="shared" si="12"/>
        <v>6859</v>
      </c>
      <c r="L108">
        <f t="shared" si="13"/>
        <v>19</v>
      </c>
    </row>
    <row r="109" spans="1:12" x14ac:dyDescent="0.25">
      <c r="A109" s="1" t="s">
        <v>164</v>
      </c>
      <c r="B109" s="1" t="s">
        <v>15</v>
      </c>
      <c r="C109" s="1" t="s">
        <v>305</v>
      </c>
      <c r="D109" s="3">
        <f t="shared" si="7"/>
        <v>1300</v>
      </c>
      <c r="E109" s="2">
        <v>1.9156591000000001E-2</v>
      </c>
      <c r="F109" s="4">
        <f t="shared" si="8"/>
        <v>1.9156591000000001E-2</v>
      </c>
      <c r="G109">
        <f t="shared" si="9"/>
        <v>8</v>
      </c>
      <c r="I109" s="15" t="str">
        <f t="shared" si="10"/>
        <v>1989.04.01</v>
      </c>
      <c r="J109">
        <f t="shared" si="11"/>
        <v>32599</v>
      </c>
      <c r="K109">
        <f t="shared" si="12"/>
        <v>9187</v>
      </c>
      <c r="L109">
        <f t="shared" si="13"/>
        <v>26</v>
      </c>
    </row>
    <row r="110" spans="1:12" x14ac:dyDescent="0.25">
      <c r="A110" s="1" t="s">
        <v>165</v>
      </c>
      <c r="B110" s="1" t="s">
        <v>48</v>
      </c>
      <c r="C110" s="1" t="s">
        <v>166</v>
      </c>
      <c r="D110" s="3">
        <f t="shared" si="7"/>
        <v>1300</v>
      </c>
      <c r="E110" s="2">
        <v>1.9712492000000002E-2</v>
      </c>
      <c r="F110" s="4">
        <f t="shared" si="8"/>
        <v>1.9712492000000002E-2</v>
      </c>
      <c r="G110">
        <f t="shared" si="9"/>
        <v>3</v>
      </c>
      <c r="I110" s="15" t="str">
        <f t="shared" si="10"/>
        <v>1984.11.16</v>
      </c>
      <c r="J110">
        <f t="shared" si="11"/>
        <v>31002</v>
      </c>
      <c r="K110">
        <f t="shared" si="12"/>
        <v>10784</v>
      </c>
      <c r="L110">
        <f t="shared" si="13"/>
        <v>30</v>
      </c>
    </row>
    <row r="111" spans="1:12" x14ac:dyDescent="0.25">
      <c r="A111" s="1" t="s">
        <v>167</v>
      </c>
      <c r="B111" s="1" t="s">
        <v>28</v>
      </c>
      <c r="C111" s="1" t="s">
        <v>168</v>
      </c>
      <c r="D111" s="3">
        <f t="shared" si="7"/>
        <v>1300</v>
      </c>
      <c r="E111" s="2">
        <v>1.1874933000000001E-2</v>
      </c>
      <c r="F111" s="4">
        <f t="shared" si="8"/>
        <v>1.1874933000000001E-2</v>
      </c>
      <c r="G111">
        <f t="shared" si="9"/>
        <v>117</v>
      </c>
      <c r="I111" s="15" t="str">
        <f t="shared" si="10"/>
        <v>1984.01.12</v>
      </c>
      <c r="J111">
        <f t="shared" si="11"/>
        <v>30693</v>
      </c>
      <c r="K111">
        <f t="shared" si="12"/>
        <v>11093</v>
      </c>
      <c r="L111">
        <f t="shared" si="13"/>
        <v>31</v>
      </c>
    </row>
    <row r="112" spans="1:12" x14ac:dyDescent="0.25">
      <c r="A112" s="1" t="s">
        <v>169</v>
      </c>
      <c r="B112" s="1" t="s">
        <v>68</v>
      </c>
      <c r="C112" s="1" t="s">
        <v>170</v>
      </c>
      <c r="D112" s="3">
        <f t="shared" si="7"/>
        <v>1300</v>
      </c>
      <c r="E112" s="2">
        <v>1.4320823999999999E-2</v>
      </c>
      <c r="F112" s="4">
        <f t="shared" si="8"/>
        <v>1.28887416E-2</v>
      </c>
      <c r="G112">
        <f t="shared" si="9"/>
        <v>99</v>
      </c>
      <c r="I112" s="15" t="str">
        <f t="shared" si="10"/>
        <v>1983.07.18</v>
      </c>
      <c r="J112">
        <f t="shared" si="11"/>
        <v>30515</v>
      </c>
      <c r="K112">
        <f t="shared" si="12"/>
        <v>11271</v>
      </c>
      <c r="L112">
        <f t="shared" si="13"/>
        <v>32</v>
      </c>
    </row>
    <row r="113" spans="1:12" x14ac:dyDescent="0.25">
      <c r="A113" s="1" t="s">
        <v>171</v>
      </c>
      <c r="B113" s="1" t="s">
        <v>30</v>
      </c>
      <c r="C113" s="1" t="s">
        <v>306</v>
      </c>
      <c r="D113" s="3">
        <f t="shared" si="7"/>
        <v>1300</v>
      </c>
      <c r="E113" s="2">
        <v>1.2591913E-2</v>
      </c>
      <c r="F113" s="4">
        <f t="shared" si="8"/>
        <v>1.1332721699999999E-2</v>
      </c>
      <c r="G113">
        <f t="shared" si="9"/>
        <v>130</v>
      </c>
      <c r="I113" s="15" t="str">
        <f t="shared" si="10"/>
        <v>1986.05.05</v>
      </c>
      <c r="J113">
        <f t="shared" si="11"/>
        <v>31537</v>
      </c>
      <c r="K113">
        <f t="shared" si="12"/>
        <v>10249</v>
      </c>
      <c r="L113">
        <f t="shared" si="13"/>
        <v>29</v>
      </c>
    </row>
    <row r="114" spans="1:12" x14ac:dyDescent="0.25">
      <c r="A114" s="1" t="s">
        <v>172</v>
      </c>
      <c r="B114" s="1" t="s">
        <v>32</v>
      </c>
      <c r="C114" s="1" t="s">
        <v>173</v>
      </c>
      <c r="D114" s="3">
        <f t="shared" si="7"/>
        <v>1300</v>
      </c>
      <c r="E114" s="2">
        <v>1.4495684E-2</v>
      </c>
      <c r="F114" s="4">
        <f t="shared" si="8"/>
        <v>1.30461156E-2</v>
      </c>
      <c r="G114">
        <f t="shared" si="9"/>
        <v>96</v>
      </c>
      <c r="I114" s="15" t="str">
        <f t="shared" si="10"/>
        <v>1982.12.07</v>
      </c>
      <c r="J114">
        <f t="shared" si="11"/>
        <v>30292</v>
      </c>
      <c r="K114">
        <f t="shared" si="12"/>
        <v>11494</v>
      </c>
      <c r="L114">
        <f t="shared" si="13"/>
        <v>32</v>
      </c>
    </row>
    <row r="115" spans="1:12" x14ac:dyDescent="0.25">
      <c r="A115" s="1" t="s">
        <v>174</v>
      </c>
      <c r="B115" s="1" t="s">
        <v>10</v>
      </c>
      <c r="C115" s="1" t="s">
        <v>307</v>
      </c>
      <c r="D115" s="3">
        <f t="shared" si="7"/>
        <v>1300</v>
      </c>
      <c r="E115" s="2">
        <v>1.8050612000000001E-2</v>
      </c>
      <c r="F115" s="4">
        <f t="shared" si="8"/>
        <v>1.6245550800000001E-2</v>
      </c>
      <c r="G115">
        <f t="shared" si="9"/>
        <v>40</v>
      </c>
      <c r="I115" s="15" t="str">
        <f t="shared" si="10"/>
        <v>1992.03.16</v>
      </c>
      <c r="J115">
        <f t="shared" si="11"/>
        <v>33679</v>
      </c>
      <c r="K115">
        <f t="shared" si="12"/>
        <v>8107</v>
      </c>
      <c r="L115">
        <f t="shared" si="13"/>
        <v>23</v>
      </c>
    </row>
    <row r="116" spans="1:12" x14ac:dyDescent="0.25">
      <c r="A116" s="1" t="s">
        <v>175</v>
      </c>
      <c r="B116" s="1" t="s">
        <v>6</v>
      </c>
      <c r="C116" s="1" t="s">
        <v>176</v>
      </c>
      <c r="D116" s="3">
        <f t="shared" si="7"/>
        <v>1300</v>
      </c>
      <c r="E116" s="2">
        <v>1.5639042999999998E-2</v>
      </c>
      <c r="F116" s="4">
        <f t="shared" si="8"/>
        <v>1.5639042999999998E-2</v>
      </c>
      <c r="G116">
        <f t="shared" si="9"/>
        <v>49</v>
      </c>
      <c r="I116" s="15" t="str">
        <f t="shared" si="10"/>
        <v>1981.06.28</v>
      </c>
      <c r="J116">
        <f t="shared" si="11"/>
        <v>29765</v>
      </c>
      <c r="K116">
        <f t="shared" si="12"/>
        <v>12021</v>
      </c>
      <c r="L116">
        <f t="shared" si="13"/>
        <v>34</v>
      </c>
    </row>
    <row r="117" spans="1:12" x14ac:dyDescent="0.25">
      <c r="A117" s="1" t="s">
        <v>177</v>
      </c>
      <c r="B117" s="1" t="s">
        <v>4</v>
      </c>
      <c r="C117" s="1" t="s">
        <v>178</v>
      </c>
      <c r="D117" s="3">
        <f t="shared" si="7"/>
        <v>1300</v>
      </c>
      <c r="E117" s="2">
        <v>1.7391585000000001E-2</v>
      </c>
      <c r="F117" s="4">
        <f t="shared" si="8"/>
        <v>1.56524265E-2</v>
      </c>
      <c r="G117">
        <f t="shared" si="9"/>
        <v>48</v>
      </c>
      <c r="I117" s="15" t="str">
        <f t="shared" si="10"/>
        <v>1987.01.01</v>
      </c>
      <c r="J117">
        <f t="shared" si="11"/>
        <v>31778</v>
      </c>
      <c r="K117">
        <f t="shared" si="12"/>
        <v>10008</v>
      </c>
      <c r="L117">
        <f t="shared" si="13"/>
        <v>28</v>
      </c>
    </row>
    <row r="118" spans="1:12" x14ac:dyDescent="0.25">
      <c r="A118" s="1" t="s">
        <v>179</v>
      </c>
      <c r="B118" s="1" t="s">
        <v>28</v>
      </c>
      <c r="C118" s="1" t="s">
        <v>308</v>
      </c>
      <c r="D118" s="3">
        <f t="shared" si="7"/>
        <v>1300</v>
      </c>
      <c r="E118" s="2">
        <v>1.5174557999999999E-2</v>
      </c>
      <c r="F118" s="4">
        <f t="shared" si="8"/>
        <v>1.5174557999999999E-2</v>
      </c>
      <c r="G118">
        <f t="shared" si="9"/>
        <v>60</v>
      </c>
      <c r="I118" s="15" t="str">
        <f t="shared" si="10"/>
        <v>1993.05.16</v>
      </c>
      <c r="J118">
        <f t="shared" si="11"/>
        <v>34105</v>
      </c>
      <c r="K118">
        <f t="shared" si="12"/>
        <v>7681</v>
      </c>
      <c r="L118">
        <f t="shared" si="13"/>
        <v>22</v>
      </c>
    </row>
    <row r="119" spans="1:12" x14ac:dyDescent="0.25">
      <c r="A119" s="1" t="s">
        <v>180</v>
      </c>
      <c r="B119" s="1" t="s">
        <v>48</v>
      </c>
      <c r="C119" s="1" t="s">
        <v>181</v>
      </c>
      <c r="D119" s="3">
        <f t="shared" si="7"/>
        <v>1300</v>
      </c>
      <c r="E119" s="2">
        <v>1.6300592999999999E-2</v>
      </c>
      <c r="F119" s="4">
        <f t="shared" si="8"/>
        <v>1.6300592999999999E-2</v>
      </c>
      <c r="G119">
        <f t="shared" si="9"/>
        <v>38</v>
      </c>
      <c r="I119" s="15" t="str">
        <f t="shared" si="10"/>
        <v>1982.05.21</v>
      </c>
      <c r="J119">
        <f t="shared" si="11"/>
        <v>30092</v>
      </c>
      <c r="K119">
        <f t="shared" si="12"/>
        <v>11694</v>
      </c>
      <c r="L119">
        <f t="shared" si="13"/>
        <v>33</v>
      </c>
    </row>
    <row r="120" spans="1:12" x14ac:dyDescent="0.25">
      <c r="A120" s="1" t="s">
        <v>182</v>
      </c>
      <c r="B120" s="1" t="s">
        <v>28</v>
      </c>
      <c r="C120" s="1" t="s">
        <v>309</v>
      </c>
      <c r="D120" s="3">
        <f t="shared" si="7"/>
        <v>1000</v>
      </c>
      <c r="E120" s="2">
        <v>1.34667E-2</v>
      </c>
      <c r="F120" s="4">
        <f t="shared" si="8"/>
        <v>1.34667E-2</v>
      </c>
      <c r="G120">
        <f t="shared" si="9"/>
        <v>85</v>
      </c>
      <c r="I120" s="15" t="str">
        <f t="shared" si="10"/>
        <v>1995.11.27</v>
      </c>
      <c r="J120">
        <f t="shared" si="11"/>
        <v>35030</v>
      </c>
      <c r="K120">
        <f t="shared" si="12"/>
        <v>6756</v>
      </c>
      <c r="L120">
        <f t="shared" si="13"/>
        <v>19</v>
      </c>
    </row>
    <row r="121" spans="1:12" x14ac:dyDescent="0.25">
      <c r="A121" s="1" t="s">
        <v>183</v>
      </c>
      <c r="B121" s="1" t="s">
        <v>17</v>
      </c>
      <c r="C121" s="1" t="s">
        <v>184</v>
      </c>
      <c r="D121" s="3">
        <f t="shared" si="7"/>
        <v>1300</v>
      </c>
      <c r="E121" s="2">
        <v>1.3976315E-2</v>
      </c>
      <c r="F121" s="4">
        <f t="shared" si="8"/>
        <v>1.3976315E-2</v>
      </c>
      <c r="G121">
        <f t="shared" si="9"/>
        <v>77</v>
      </c>
      <c r="I121" s="15" t="str">
        <f t="shared" si="10"/>
        <v>1986.05.01</v>
      </c>
      <c r="J121">
        <f t="shared" si="11"/>
        <v>31533</v>
      </c>
      <c r="K121">
        <f t="shared" si="12"/>
        <v>10253</v>
      </c>
      <c r="L121">
        <f t="shared" si="13"/>
        <v>29</v>
      </c>
    </row>
    <row r="122" spans="1:12" x14ac:dyDescent="0.25">
      <c r="A122" s="1" t="s">
        <v>185</v>
      </c>
      <c r="B122" s="1" t="s">
        <v>45</v>
      </c>
      <c r="C122" s="1" t="s">
        <v>310</v>
      </c>
      <c r="D122" s="3">
        <f t="shared" si="7"/>
        <v>1300</v>
      </c>
      <c r="E122" s="2">
        <v>1.2707939999999999E-2</v>
      </c>
      <c r="F122" s="4">
        <f t="shared" si="8"/>
        <v>1.1437145999999999E-2</v>
      </c>
      <c r="G122">
        <f t="shared" si="9"/>
        <v>127</v>
      </c>
      <c r="I122" s="15" t="str">
        <f t="shared" si="10"/>
        <v>1988.03.13</v>
      </c>
      <c r="J122">
        <f t="shared" si="11"/>
        <v>32215</v>
      </c>
      <c r="K122">
        <f t="shared" si="12"/>
        <v>9571</v>
      </c>
      <c r="L122">
        <f t="shared" si="13"/>
        <v>27</v>
      </c>
    </row>
    <row r="123" spans="1:12" x14ac:dyDescent="0.25">
      <c r="A123" s="1" t="s">
        <v>186</v>
      </c>
      <c r="B123" s="1" t="s">
        <v>28</v>
      </c>
      <c r="C123" s="1" t="s">
        <v>187</v>
      </c>
      <c r="D123" s="3">
        <f t="shared" si="7"/>
        <v>1300</v>
      </c>
      <c r="E123" s="2">
        <v>1.9680886000000002E-2</v>
      </c>
      <c r="F123" s="4">
        <f t="shared" si="8"/>
        <v>1.9680886000000002E-2</v>
      </c>
      <c r="G123">
        <f t="shared" si="9"/>
        <v>4</v>
      </c>
      <c r="I123" s="15" t="str">
        <f t="shared" si="10"/>
        <v>1983.03.09</v>
      </c>
      <c r="J123">
        <f t="shared" si="11"/>
        <v>30384</v>
      </c>
      <c r="K123">
        <f t="shared" si="12"/>
        <v>11402</v>
      </c>
      <c r="L123">
        <f t="shared" si="13"/>
        <v>32</v>
      </c>
    </row>
    <row r="124" spans="1:12" x14ac:dyDescent="0.25">
      <c r="A124" s="1" t="s">
        <v>188</v>
      </c>
      <c r="B124" s="1" t="s">
        <v>26</v>
      </c>
      <c r="C124" s="1" t="s">
        <v>311</v>
      </c>
      <c r="D124" s="3">
        <f t="shared" si="7"/>
        <v>1300</v>
      </c>
      <c r="E124" s="2">
        <v>1.5817963000000001E-2</v>
      </c>
      <c r="F124" s="4">
        <f t="shared" si="8"/>
        <v>1.5817963000000001E-2</v>
      </c>
      <c r="G124">
        <f t="shared" si="9"/>
        <v>46</v>
      </c>
      <c r="I124" s="15" t="str">
        <f t="shared" si="10"/>
        <v>1987.07.13</v>
      </c>
      <c r="J124">
        <f t="shared" si="11"/>
        <v>31971</v>
      </c>
      <c r="K124">
        <f t="shared" si="12"/>
        <v>9815</v>
      </c>
      <c r="L124">
        <f t="shared" si="13"/>
        <v>28</v>
      </c>
    </row>
    <row r="125" spans="1:12" x14ac:dyDescent="0.25">
      <c r="A125" s="1" t="s">
        <v>189</v>
      </c>
      <c r="B125" s="1" t="s">
        <v>45</v>
      </c>
      <c r="C125" s="1" t="s">
        <v>312</v>
      </c>
      <c r="D125" s="3">
        <f t="shared" si="7"/>
        <v>1300</v>
      </c>
      <c r="E125" s="2">
        <v>1.1693113999999999E-2</v>
      </c>
      <c r="F125" s="4">
        <f t="shared" si="8"/>
        <v>1.1693113999999999E-2</v>
      </c>
      <c r="G125">
        <f t="shared" si="9"/>
        <v>125</v>
      </c>
      <c r="I125" s="15" t="str">
        <f t="shared" si="10"/>
        <v>1993.01.01</v>
      </c>
      <c r="J125">
        <f t="shared" si="11"/>
        <v>33970</v>
      </c>
      <c r="K125">
        <f t="shared" si="12"/>
        <v>7816</v>
      </c>
      <c r="L125">
        <f t="shared" si="13"/>
        <v>22</v>
      </c>
    </row>
    <row r="126" spans="1:12" x14ac:dyDescent="0.25">
      <c r="A126" s="1" t="s">
        <v>190</v>
      </c>
      <c r="B126" s="1" t="s">
        <v>4</v>
      </c>
      <c r="C126" s="1" t="s">
        <v>191</v>
      </c>
      <c r="D126" s="3">
        <f t="shared" si="7"/>
        <v>1300</v>
      </c>
      <c r="E126" s="2">
        <v>1.7170339999999999E-2</v>
      </c>
      <c r="F126" s="4">
        <f t="shared" si="8"/>
        <v>1.7170339999999999E-2</v>
      </c>
      <c r="G126">
        <f t="shared" si="9"/>
        <v>24</v>
      </c>
      <c r="I126" s="15" t="str">
        <f t="shared" si="10"/>
        <v>1985.08.03</v>
      </c>
      <c r="J126">
        <f t="shared" si="11"/>
        <v>31262</v>
      </c>
      <c r="K126">
        <f t="shared" si="12"/>
        <v>10524</v>
      </c>
      <c r="L126">
        <f t="shared" si="13"/>
        <v>30</v>
      </c>
    </row>
    <row r="127" spans="1:12" x14ac:dyDescent="0.25">
      <c r="A127" s="1" t="s">
        <v>192</v>
      </c>
      <c r="B127" s="1" t="s">
        <v>45</v>
      </c>
      <c r="C127" s="1" t="s">
        <v>313</v>
      </c>
      <c r="D127" s="3">
        <f t="shared" si="7"/>
        <v>1300</v>
      </c>
      <c r="E127" s="2">
        <v>1.1253020000000001E-2</v>
      </c>
      <c r="F127" s="4">
        <f t="shared" si="8"/>
        <v>1.1253020000000001E-2</v>
      </c>
      <c r="G127">
        <f t="shared" si="9"/>
        <v>132</v>
      </c>
      <c r="I127" s="15" t="str">
        <f t="shared" si="10"/>
        <v>1992.03.24</v>
      </c>
      <c r="J127">
        <f t="shared" si="11"/>
        <v>33687</v>
      </c>
      <c r="K127">
        <f t="shared" si="12"/>
        <v>8099</v>
      </c>
      <c r="L127">
        <f t="shared" si="13"/>
        <v>23</v>
      </c>
    </row>
    <row r="128" spans="1:12" x14ac:dyDescent="0.25">
      <c r="A128" s="1" t="s">
        <v>193</v>
      </c>
      <c r="B128" s="1" t="s">
        <v>23</v>
      </c>
      <c r="C128" s="1" t="s">
        <v>194</v>
      </c>
      <c r="D128" s="3">
        <f t="shared" si="7"/>
        <v>1300</v>
      </c>
      <c r="E128" s="2">
        <v>1.2963259E-2</v>
      </c>
      <c r="F128" s="4">
        <f t="shared" si="8"/>
        <v>1.16669331E-2</v>
      </c>
      <c r="G128">
        <f t="shared" si="9"/>
        <v>126</v>
      </c>
      <c r="I128" s="15" t="str">
        <f t="shared" si="10"/>
        <v>1990.05.18</v>
      </c>
      <c r="J128">
        <f t="shared" si="11"/>
        <v>33011</v>
      </c>
      <c r="K128">
        <f t="shared" si="12"/>
        <v>8775</v>
      </c>
      <c r="L128">
        <f t="shared" si="13"/>
        <v>25</v>
      </c>
    </row>
    <row r="129" spans="1:12" x14ac:dyDescent="0.25">
      <c r="A129" s="1" t="s">
        <v>195</v>
      </c>
      <c r="B129" s="1" t="s">
        <v>17</v>
      </c>
      <c r="C129" s="1" t="s">
        <v>196</v>
      </c>
      <c r="D129" s="3">
        <f t="shared" si="7"/>
        <v>1300</v>
      </c>
      <c r="E129" s="2">
        <v>1.3388561E-2</v>
      </c>
      <c r="F129" s="4">
        <f t="shared" si="8"/>
        <v>1.3388561E-2</v>
      </c>
      <c r="G129">
        <f t="shared" si="9"/>
        <v>86</v>
      </c>
      <c r="I129" s="15" t="str">
        <f t="shared" si="10"/>
        <v>1982.01.06</v>
      </c>
      <c r="J129">
        <f t="shared" si="11"/>
        <v>29957</v>
      </c>
      <c r="K129">
        <f t="shared" si="12"/>
        <v>11829</v>
      </c>
      <c r="L129">
        <f t="shared" si="13"/>
        <v>33</v>
      </c>
    </row>
    <row r="130" spans="1:12" x14ac:dyDescent="0.25">
      <c r="A130" s="1" t="s">
        <v>197</v>
      </c>
      <c r="B130" s="1" t="s">
        <v>12</v>
      </c>
      <c r="C130" s="1" t="s">
        <v>314</v>
      </c>
      <c r="D130" s="3">
        <f t="shared" si="7"/>
        <v>1000</v>
      </c>
      <c r="E130" s="2">
        <v>1.462431E-2</v>
      </c>
      <c r="F130" s="4">
        <f t="shared" si="8"/>
        <v>1.462431E-2</v>
      </c>
      <c r="G130">
        <f t="shared" si="9"/>
        <v>67</v>
      </c>
      <c r="I130" s="15" t="str">
        <f t="shared" si="10"/>
        <v>1999.12.20</v>
      </c>
      <c r="J130">
        <f t="shared" si="11"/>
        <v>36514</v>
      </c>
      <c r="K130">
        <f t="shared" si="12"/>
        <v>5272</v>
      </c>
      <c r="L130">
        <f t="shared" si="13"/>
        <v>15</v>
      </c>
    </row>
    <row r="131" spans="1:12" x14ac:dyDescent="0.25">
      <c r="A131" s="1" t="s">
        <v>198</v>
      </c>
      <c r="B131" s="1" t="s">
        <v>42</v>
      </c>
      <c r="C131" s="1" t="s">
        <v>199</v>
      </c>
      <c r="D131" s="3">
        <f t="shared" ref="D131:D151" si="14">IF(L131&gt;20,1300,1000)</f>
        <v>1300</v>
      </c>
      <c r="E131" s="2">
        <v>1.3080306E-2</v>
      </c>
      <c r="F131" s="4">
        <f t="shared" ref="F131:F151" si="15">IF(LEFT(C131)="2",E131*0.9,E131)</f>
        <v>1.3080306E-2</v>
      </c>
      <c r="G131">
        <f t="shared" ref="G131:G151" si="16">_xlfn.RANK.EQ(F131,$F$2:$F$151)</f>
        <v>95</v>
      </c>
      <c r="I131" s="15" t="str">
        <f t="shared" ref="I131:I151" si="17">"19"&amp;MID(C131,2,2)&amp;"."&amp;MID(C131,4,2)&amp;"."&amp;MID(C131,6,2)</f>
        <v>1988.04.19</v>
      </c>
      <c r="J131">
        <f t="shared" ref="J131:J151" si="18">DATEVALUE(I131)</f>
        <v>32252</v>
      </c>
      <c r="K131">
        <f t="shared" ref="K131:K151" si="19">DATEVALUE("2014.05.27")-J131</f>
        <v>9534</v>
      </c>
      <c r="L131">
        <f t="shared" si="13"/>
        <v>27</v>
      </c>
    </row>
    <row r="132" spans="1:12" x14ac:dyDescent="0.25">
      <c r="A132" s="1" t="s">
        <v>200</v>
      </c>
      <c r="B132" s="1" t="s">
        <v>26</v>
      </c>
      <c r="C132" s="1" t="s">
        <v>315</v>
      </c>
      <c r="D132" s="3">
        <f t="shared" si="14"/>
        <v>1300</v>
      </c>
      <c r="E132" s="2">
        <v>1.2880275E-2</v>
      </c>
      <c r="F132" s="4">
        <f t="shared" si="15"/>
        <v>1.2880275E-2</v>
      </c>
      <c r="G132">
        <f t="shared" si="16"/>
        <v>100</v>
      </c>
      <c r="I132" s="15" t="str">
        <f t="shared" si="17"/>
        <v>1991.10.05</v>
      </c>
      <c r="J132">
        <f t="shared" si="18"/>
        <v>33516</v>
      </c>
      <c r="K132">
        <f t="shared" si="19"/>
        <v>8270</v>
      </c>
      <c r="L132">
        <f t="shared" si="13"/>
        <v>23</v>
      </c>
    </row>
    <row r="133" spans="1:12" x14ac:dyDescent="0.25">
      <c r="A133" s="1" t="s">
        <v>201</v>
      </c>
      <c r="B133" s="1" t="s">
        <v>15</v>
      </c>
      <c r="C133" s="1" t="s">
        <v>316</v>
      </c>
      <c r="D133" s="3">
        <f t="shared" si="14"/>
        <v>1300</v>
      </c>
      <c r="E133" s="2">
        <v>1.1805381E-2</v>
      </c>
      <c r="F133" s="4">
        <f t="shared" si="15"/>
        <v>1.1805381E-2</v>
      </c>
      <c r="G133">
        <f t="shared" si="16"/>
        <v>121</v>
      </c>
      <c r="I133" s="15" t="str">
        <f t="shared" si="17"/>
        <v>1992.01.11</v>
      </c>
      <c r="J133">
        <f t="shared" si="18"/>
        <v>33614</v>
      </c>
      <c r="K133">
        <f t="shared" si="19"/>
        <v>8172</v>
      </c>
      <c r="L133">
        <f t="shared" ref="L133:L151" si="20">ROUND(K133/356,0)</f>
        <v>23</v>
      </c>
    </row>
    <row r="134" spans="1:12" x14ac:dyDescent="0.25">
      <c r="A134" s="1" t="s">
        <v>202</v>
      </c>
      <c r="B134" s="1" t="s">
        <v>28</v>
      </c>
      <c r="C134" s="1" t="s">
        <v>317</v>
      </c>
      <c r="D134" s="3">
        <f t="shared" si="14"/>
        <v>1000</v>
      </c>
      <c r="E134" s="2">
        <v>1.6034930999999999E-2</v>
      </c>
      <c r="F134" s="4">
        <f t="shared" si="15"/>
        <v>1.6034930999999999E-2</v>
      </c>
      <c r="G134">
        <f t="shared" si="16"/>
        <v>43</v>
      </c>
      <c r="I134" s="15" t="str">
        <f t="shared" si="17"/>
        <v>1994.08.20</v>
      </c>
      <c r="J134">
        <f t="shared" si="18"/>
        <v>34566</v>
      </c>
      <c r="K134">
        <f t="shared" si="19"/>
        <v>7220</v>
      </c>
      <c r="L134">
        <f t="shared" si="20"/>
        <v>20</v>
      </c>
    </row>
    <row r="135" spans="1:12" x14ac:dyDescent="0.25">
      <c r="A135" s="1" t="s">
        <v>203</v>
      </c>
      <c r="B135" s="1" t="s">
        <v>4</v>
      </c>
      <c r="C135" s="1" t="s">
        <v>318</v>
      </c>
      <c r="D135" s="3">
        <f t="shared" si="14"/>
        <v>1000</v>
      </c>
      <c r="E135" s="2">
        <v>1.1772352E-2</v>
      </c>
      <c r="F135" s="4">
        <f t="shared" si="15"/>
        <v>1.1772352E-2</v>
      </c>
      <c r="G135">
        <f t="shared" si="16"/>
        <v>122</v>
      </c>
      <c r="I135" s="15" t="str">
        <f t="shared" si="17"/>
        <v>1994.07.09</v>
      </c>
      <c r="J135">
        <f t="shared" si="18"/>
        <v>34524</v>
      </c>
      <c r="K135">
        <f t="shared" si="19"/>
        <v>7262</v>
      </c>
      <c r="L135">
        <f t="shared" si="20"/>
        <v>20</v>
      </c>
    </row>
    <row r="136" spans="1:12" x14ac:dyDescent="0.25">
      <c r="A136" s="1" t="s">
        <v>204</v>
      </c>
      <c r="B136" s="1" t="s">
        <v>17</v>
      </c>
      <c r="C136" s="1" t="s">
        <v>319</v>
      </c>
      <c r="D136" s="3">
        <f t="shared" si="14"/>
        <v>1300</v>
      </c>
      <c r="E136" s="2">
        <v>1.9163040999999999E-2</v>
      </c>
      <c r="F136" s="4">
        <f t="shared" si="15"/>
        <v>1.72467369E-2</v>
      </c>
      <c r="G136">
        <f t="shared" si="16"/>
        <v>23</v>
      </c>
      <c r="I136" s="15" t="str">
        <f t="shared" si="17"/>
        <v>1993.06.08</v>
      </c>
      <c r="J136">
        <f t="shared" si="18"/>
        <v>34128</v>
      </c>
      <c r="K136">
        <f t="shared" si="19"/>
        <v>7658</v>
      </c>
      <c r="L136">
        <f t="shared" si="20"/>
        <v>22</v>
      </c>
    </row>
    <row r="137" spans="1:12" x14ac:dyDescent="0.25">
      <c r="A137" s="1" t="s">
        <v>205</v>
      </c>
      <c r="B137" s="1" t="s">
        <v>32</v>
      </c>
      <c r="C137" s="1" t="s">
        <v>320</v>
      </c>
      <c r="D137" s="3">
        <f t="shared" si="14"/>
        <v>1000</v>
      </c>
      <c r="E137" s="2">
        <v>1.4730829000000001E-2</v>
      </c>
      <c r="F137" s="4">
        <f t="shared" si="15"/>
        <v>1.4730829000000001E-2</v>
      </c>
      <c r="G137">
        <f t="shared" si="16"/>
        <v>66</v>
      </c>
      <c r="I137" s="15" t="str">
        <f t="shared" si="17"/>
        <v>1998.12.07</v>
      </c>
      <c r="J137">
        <f t="shared" si="18"/>
        <v>36136</v>
      </c>
      <c r="K137">
        <f t="shared" si="19"/>
        <v>5650</v>
      </c>
      <c r="L137">
        <f t="shared" si="20"/>
        <v>16</v>
      </c>
    </row>
    <row r="138" spans="1:12" x14ac:dyDescent="0.25">
      <c r="A138" s="1" t="s">
        <v>206</v>
      </c>
      <c r="B138" s="1" t="s">
        <v>28</v>
      </c>
      <c r="C138" s="1" t="s">
        <v>207</v>
      </c>
      <c r="D138" s="3">
        <f t="shared" si="14"/>
        <v>1300</v>
      </c>
      <c r="E138" s="2">
        <v>1.5090185000000001E-2</v>
      </c>
      <c r="F138" s="4">
        <f t="shared" si="15"/>
        <v>1.5090185000000001E-2</v>
      </c>
      <c r="G138">
        <f t="shared" si="16"/>
        <v>61</v>
      </c>
      <c r="I138" s="15" t="str">
        <f t="shared" si="17"/>
        <v>1982.11.16</v>
      </c>
      <c r="J138">
        <f t="shared" si="18"/>
        <v>30271</v>
      </c>
      <c r="K138">
        <f t="shared" si="19"/>
        <v>11515</v>
      </c>
      <c r="L138">
        <f t="shared" si="20"/>
        <v>32</v>
      </c>
    </row>
    <row r="139" spans="1:12" x14ac:dyDescent="0.25">
      <c r="A139" s="1" t="s">
        <v>208</v>
      </c>
      <c r="B139" s="1" t="s">
        <v>30</v>
      </c>
      <c r="C139" s="1" t="s">
        <v>209</v>
      </c>
      <c r="D139" s="3">
        <f t="shared" si="14"/>
        <v>1300</v>
      </c>
      <c r="E139" s="2">
        <v>1.7008539999999999E-2</v>
      </c>
      <c r="F139" s="4">
        <f t="shared" si="15"/>
        <v>1.7008539999999999E-2</v>
      </c>
      <c r="G139">
        <f t="shared" si="16"/>
        <v>26</v>
      </c>
      <c r="I139" s="15" t="str">
        <f t="shared" si="17"/>
        <v>1986.10.09</v>
      </c>
      <c r="J139">
        <f t="shared" si="18"/>
        <v>31694</v>
      </c>
      <c r="K139">
        <f t="shared" si="19"/>
        <v>10092</v>
      </c>
      <c r="L139">
        <f t="shared" si="20"/>
        <v>28</v>
      </c>
    </row>
    <row r="140" spans="1:12" x14ac:dyDescent="0.25">
      <c r="A140" s="1" t="s">
        <v>210</v>
      </c>
      <c r="B140" s="1" t="s">
        <v>15</v>
      </c>
      <c r="C140" s="1" t="s">
        <v>321</v>
      </c>
      <c r="D140" s="3">
        <f t="shared" si="14"/>
        <v>1300</v>
      </c>
      <c r="E140" s="2">
        <v>1.8224656999999998E-2</v>
      </c>
      <c r="F140" s="4">
        <f t="shared" si="15"/>
        <v>1.8224656999999998E-2</v>
      </c>
      <c r="G140">
        <f t="shared" si="16"/>
        <v>15</v>
      </c>
      <c r="I140" s="15" t="str">
        <f t="shared" si="17"/>
        <v>1986.08.02</v>
      </c>
      <c r="J140">
        <f t="shared" si="18"/>
        <v>31626</v>
      </c>
      <c r="K140">
        <f t="shared" si="19"/>
        <v>10160</v>
      </c>
      <c r="L140">
        <f t="shared" si="20"/>
        <v>29</v>
      </c>
    </row>
    <row r="141" spans="1:12" x14ac:dyDescent="0.25">
      <c r="A141" s="1" t="s">
        <v>211</v>
      </c>
      <c r="B141" s="1" t="s">
        <v>19</v>
      </c>
      <c r="C141" s="1" t="s">
        <v>322</v>
      </c>
      <c r="D141" s="3">
        <f t="shared" si="14"/>
        <v>1300</v>
      </c>
      <c r="E141" s="2">
        <v>1.6522008000000001E-2</v>
      </c>
      <c r="F141" s="4">
        <f t="shared" si="15"/>
        <v>1.4869807200000001E-2</v>
      </c>
      <c r="G141">
        <f t="shared" si="16"/>
        <v>64</v>
      </c>
      <c r="I141" s="15" t="str">
        <f t="shared" si="17"/>
        <v>1992.01.02</v>
      </c>
      <c r="J141">
        <f t="shared" si="18"/>
        <v>33605</v>
      </c>
      <c r="K141">
        <f t="shared" si="19"/>
        <v>8181</v>
      </c>
      <c r="L141">
        <f t="shared" si="20"/>
        <v>23</v>
      </c>
    </row>
    <row r="142" spans="1:12" x14ac:dyDescent="0.25">
      <c r="A142" s="1" t="s">
        <v>212</v>
      </c>
      <c r="B142" s="1" t="s">
        <v>10</v>
      </c>
      <c r="C142" s="1" t="s">
        <v>323</v>
      </c>
      <c r="D142" s="3">
        <f t="shared" si="14"/>
        <v>1300</v>
      </c>
      <c r="E142" s="2">
        <v>1.9422144999999998E-2</v>
      </c>
      <c r="F142" s="4">
        <f t="shared" si="15"/>
        <v>1.9422144999999998E-2</v>
      </c>
      <c r="G142">
        <f t="shared" si="16"/>
        <v>6</v>
      </c>
      <c r="I142" s="15" t="str">
        <f t="shared" si="17"/>
        <v>1985.04.13</v>
      </c>
      <c r="J142">
        <f t="shared" si="18"/>
        <v>31150</v>
      </c>
      <c r="K142">
        <f t="shared" si="19"/>
        <v>10636</v>
      </c>
      <c r="L142">
        <f t="shared" si="20"/>
        <v>30</v>
      </c>
    </row>
    <row r="143" spans="1:12" x14ac:dyDescent="0.25">
      <c r="A143" s="1" t="s">
        <v>213</v>
      </c>
      <c r="B143" s="1" t="s">
        <v>10</v>
      </c>
      <c r="C143" s="1" t="s">
        <v>324</v>
      </c>
      <c r="D143" s="3">
        <f t="shared" si="14"/>
        <v>1300</v>
      </c>
      <c r="E143" s="2">
        <v>1.8101114000000001E-2</v>
      </c>
      <c r="F143" s="4">
        <f t="shared" si="15"/>
        <v>1.6291002600000003E-2</v>
      </c>
      <c r="G143">
        <f t="shared" si="16"/>
        <v>39</v>
      </c>
      <c r="I143" s="15" t="str">
        <f t="shared" si="17"/>
        <v>1992.07.04</v>
      </c>
      <c r="J143">
        <f t="shared" si="18"/>
        <v>33789</v>
      </c>
      <c r="K143">
        <f t="shared" si="19"/>
        <v>7997</v>
      </c>
      <c r="L143">
        <f t="shared" si="20"/>
        <v>22</v>
      </c>
    </row>
    <row r="144" spans="1:12" x14ac:dyDescent="0.25">
      <c r="A144" s="1" t="s">
        <v>214</v>
      </c>
      <c r="B144" s="1" t="s">
        <v>10</v>
      </c>
      <c r="C144" s="1" t="s">
        <v>215</v>
      </c>
      <c r="D144" s="3">
        <f t="shared" si="14"/>
        <v>1300</v>
      </c>
      <c r="E144" s="2">
        <v>1.1148876E-2</v>
      </c>
      <c r="F144" s="4">
        <f t="shared" si="15"/>
        <v>1.0033988400000001E-2</v>
      </c>
      <c r="G144">
        <f t="shared" si="16"/>
        <v>150</v>
      </c>
      <c r="I144" s="15" t="str">
        <f t="shared" si="17"/>
        <v>1986.05.13</v>
      </c>
      <c r="J144">
        <f t="shared" si="18"/>
        <v>31545</v>
      </c>
      <c r="K144">
        <f t="shared" si="19"/>
        <v>10241</v>
      </c>
      <c r="L144">
        <f t="shared" si="20"/>
        <v>29</v>
      </c>
    </row>
    <row r="145" spans="1:12" x14ac:dyDescent="0.25">
      <c r="A145" s="1" t="s">
        <v>216</v>
      </c>
      <c r="B145" s="1" t="s">
        <v>38</v>
      </c>
      <c r="C145" s="1" t="s">
        <v>325</v>
      </c>
      <c r="D145" s="3">
        <f t="shared" si="14"/>
        <v>1300</v>
      </c>
      <c r="E145" s="2">
        <v>1.5466489E-2</v>
      </c>
      <c r="F145" s="4">
        <f t="shared" si="15"/>
        <v>1.5466489E-2</v>
      </c>
      <c r="G145">
        <f t="shared" si="16"/>
        <v>54</v>
      </c>
      <c r="I145" s="15" t="str">
        <f t="shared" si="17"/>
        <v>1982.04.18</v>
      </c>
      <c r="J145">
        <f t="shared" si="18"/>
        <v>30059</v>
      </c>
      <c r="K145">
        <f t="shared" si="19"/>
        <v>11727</v>
      </c>
      <c r="L145">
        <f t="shared" si="20"/>
        <v>33</v>
      </c>
    </row>
    <row r="146" spans="1:12" x14ac:dyDescent="0.25">
      <c r="A146" s="1" t="s">
        <v>217</v>
      </c>
      <c r="B146" s="1" t="s">
        <v>68</v>
      </c>
      <c r="C146" s="1" t="s">
        <v>326</v>
      </c>
      <c r="D146" s="3">
        <f t="shared" si="14"/>
        <v>1000</v>
      </c>
      <c r="E146" s="2">
        <v>1.9922456000000002E-2</v>
      </c>
      <c r="F146" s="4">
        <f t="shared" si="15"/>
        <v>1.9922456000000002E-2</v>
      </c>
      <c r="G146">
        <f t="shared" si="16"/>
        <v>1</v>
      </c>
      <c r="I146" s="15" t="str">
        <f t="shared" si="17"/>
        <v>1999.08.05</v>
      </c>
      <c r="J146">
        <f t="shared" si="18"/>
        <v>36377</v>
      </c>
      <c r="K146">
        <f t="shared" si="19"/>
        <v>5409</v>
      </c>
      <c r="L146">
        <f t="shared" si="20"/>
        <v>15</v>
      </c>
    </row>
    <row r="147" spans="1:12" x14ac:dyDescent="0.25">
      <c r="A147" s="1" t="s">
        <v>218</v>
      </c>
      <c r="B147" s="1" t="s">
        <v>30</v>
      </c>
      <c r="C147" s="1" t="s">
        <v>219</v>
      </c>
      <c r="D147" s="3">
        <f t="shared" si="14"/>
        <v>1300</v>
      </c>
      <c r="E147" s="2">
        <v>1.3708237E-2</v>
      </c>
      <c r="F147" s="4">
        <f t="shared" si="15"/>
        <v>1.3708237E-2</v>
      </c>
      <c r="G147">
        <f t="shared" si="16"/>
        <v>81</v>
      </c>
      <c r="I147" s="15" t="str">
        <f t="shared" si="17"/>
        <v>1984.03.26</v>
      </c>
      <c r="J147">
        <f t="shared" si="18"/>
        <v>30767</v>
      </c>
      <c r="K147">
        <f t="shared" si="19"/>
        <v>11019</v>
      </c>
      <c r="L147">
        <f t="shared" si="20"/>
        <v>31</v>
      </c>
    </row>
    <row r="148" spans="1:12" x14ac:dyDescent="0.25">
      <c r="A148" s="1" t="s">
        <v>220</v>
      </c>
      <c r="B148" s="1" t="s">
        <v>10</v>
      </c>
      <c r="C148" s="1" t="s">
        <v>327</v>
      </c>
      <c r="D148" s="3">
        <f t="shared" si="14"/>
        <v>1300</v>
      </c>
      <c r="E148" s="2">
        <v>1.2169902E-2</v>
      </c>
      <c r="F148" s="4">
        <f t="shared" si="15"/>
        <v>1.2169902E-2</v>
      </c>
      <c r="G148">
        <f t="shared" si="16"/>
        <v>116</v>
      </c>
      <c r="I148" s="15" t="str">
        <f t="shared" si="17"/>
        <v>1989.06.13</v>
      </c>
      <c r="J148">
        <f t="shared" si="18"/>
        <v>32672</v>
      </c>
      <c r="K148">
        <f t="shared" si="19"/>
        <v>9114</v>
      </c>
      <c r="L148">
        <f t="shared" si="20"/>
        <v>26</v>
      </c>
    </row>
    <row r="149" spans="1:12" x14ac:dyDescent="0.25">
      <c r="A149" s="1" t="s">
        <v>221</v>
      </c>
      <c r="B149" s="1" t="s">
        <v>19</v>
      </c>
      <c r="C149" s="1" t="s">
        <v>328</v>
      </c>
      <c r="D149" s="3">
        <f t="shared" si="14"/>
        <v>1000</v>
      </c>
      <c r="E149" s="2">
        <v>1.4120486E-2</v>
      </c>
      <c r="F149" s="4">
        <f t="shared" si="15"/>
        <v>1.27084374E-2</v>
      </c>
      <c r="G149">
        <f t="shared" si="16"/>
        <v>106</v>
      </c>
      <c r="I149" s="15" t="str">
        <f t="shared" si="17"/>
        <v>1998.08.22</v>
      </c>
      <c r="J149">
        <f t="shared" si="18"/>
        <v>36029</v>
      </c>
      <c r="K149">
        <f t="shared" si="19"/>
        <v>5757</v>
      </c>
      <c r="L149">
        <f t="shared" si="20"/>
        <v>16</v>
      </c>
    </row>
    <row r="150" spans="1:12" x14ac:dyDescent="0.25">
      <c r="A150" s="1" t="s">
        <v>222</v>
      </c>
      <c r="B150" s="1" t="s">
        <v>23</v>
      </c>
      <c r="C150" s="1" t="s">
        <v>223</v>
      </c>
      <c r="D150" s="3">
        <f t="shared" si="14"/>
        <v>1300</v>
      </c>
      <c r="E150" s="2">
        <v>1.2860254E-2</v>
      </c>
      <c r="F150" s="4">
        <f t="shared" si="15"/>
        <v>1.2860254E-2</v>
      </c>
      <c r="G150">
        <f t="shared" si="16"/>
        <v>101</v>
      </c>
      <c r="I150" s="15" t="str">
        <f t="shared" si="17"/>
        <v>1988.04.01</v>
      </c>
      <c r="J150">
        <f t="shared" si="18"/>
        <v>32234</v>
      </c>
      <c r="K150">
        <f t="shared" si="19"/>
        <v>9552</v>
      </c>
      <c r="L150">
        <f t="shared" si="20"/>
        <v>27</v>
      </c>
    </row>
    <row r="151" spans="1:12" x14ac:dyDescent="0.25">
      <c r="A151" s="1" t="s">
        <v>224</v>
      </c>
      <c r="B151" s="1" t="s">
        <v>45</v>
      </c>
      <c r="C151" s="1" t="s">
        <v>329</v>
      </c>
      <c r="D151" s="3">
        <f t="shared" si="14"/>
        <v>1000</v>
      </c>
      <c r="E151" s="2">
        <v>1.5255377000000001E-2</v>
      </c>
      <c r="F151" s="4">
        <f t="shared" si="15"/>
        <v>1.5255377000000001E-2</v>
      </c>
      <c r="G151">
        <f t="shared" si="16"/>
        <v>59</v>
      </c>
      <c r="I151" s="15" t="str">
        <f t="shared" si="17"/>
        <v>1997.01.05</v>
      </c>
      <c r="J151">
        <f t="shared" si="18"/>
        <v>35435</v>
      </c>
      <c r="K151">
        <f t="shared" si="19"/>
        <v>6351</v>
      </c>
      <c r="L151">
        <f t="shared" si="20"/>
        <v>18</v>
      </c>
    </row>
    <row r="152" spans="1:12" x14ac:dyDescent="0.25">
      <c r="E152" s="2"/>
    </row>
    <row r="153" spans="1:12" x14ac:dyDescent="0.25">
      <c r="E153" s="2"/>
    </row>
    <row r="154" spans="1:12" x14ac:dyDescent="0.25">
      <c r="E154" s="2"/>
    </row>
    <row r="155" spans="1:12" x14ac:dyDescent="0.25">
      <c r="E155" s="2"/>
    </row>
    <row r="156" spans="1:12" x14ac:dyDescent="0.25">
      <c r="E156" s="2"/>
    </row>
    <row r="157" spans="1:12" x14ac:dyDescent="0.25">
      <c r="E157" s="2"/>
    </row>
    <row r="158" spans="1:12" x14ac:dyDescent="0.25">
      <c r="E158" s="2"/>
    </row>
    <row r="159" spans="1:12" x14ac:dyDescent="0.25">
      <c r="E159" s="2"/>
    </row>
    <row r="160" spans="1:12" x14ac:dyDescent="0.25">
      <c r="E160" s="2"/>
    </row>
    <row r="161" spans="5:5" x14ac:dyDescent="0.25">
      <c r="E161" s="2"/>
    </row>
    <row r="162" spans="5:5" x14ac:dyDescent="0.25">
      <c r="E162" s="2"/>
    </row>
    <row r="163" spans="5:5" x14ac:dyDescent="0.25">
      <c r="E163" s="2"/>
    </row>
    <row r="164" spans="5:5" x14ac:dyDescent="0.25">
      <c r="E164" s="2"/>
    </row>
    <row r="165" spans="5:5" x14ac:dyDescent="0.25">
      <c r="E165" s="2"/>
    </row>
    <row r="166" spans="5:5" x14ac:dyDescent="0.25">
      <c r="E166" s="2"/>
    </row>
    <row r="167" spans="5:5" x14ac:dyDescent="0.25">
      <c r="E167" s="2"/>
    </row>
    <row r="168" spans="5:5" x14ac:dyDescent="0.25">
      <c r="E168" s="2"/>
    </row>
    <row r="169" spans="5:5" x14ac:dyDescent="0.25">
      <c r="E169" s="2"/>
    </row>
    <row r="170" spans="5:5" x14ac:dyDescent="0.25">
      <c r="E170" s="2"/>
    </row>
    <row r="171" spans="5:5" x14ac:dyDescent="0.25">
      <c r="E171" s="2"/>
    </row>
    <row r="172" spans="5:5" x14ac:dyDescent="0.25">
      <c r="E172" s="2"/>
    </row>
    <row r="173" spans="5:5" x14ac:dyDescent="0.25">
      <c r="E173" s="2"/>
    </row>
    <row r="174" spans="5:5" x14ac:dyDescent="0.25">
      <c r="E174" s="2"/>
    </row>
    <row r="175" spans="5:5" x14ac:dyDescent="0.25">
      <c r="E175" s="2"/>
    </row>
    <row r="176" spans="5:5" x14ac:dyDescent="0.25">
      <c r="E176" s="2"/>
    </row>
    <row r="177" spans="5:5" x14ac:dyDescent="0.25">
      <c r="E177" s="2"/>
    </row>
    <row r="178" spans="5:5" x14ac:dyDescent="0.25">
      <c r="E178" s="2"/>
    </row>
    <row r="179" spans="5:5" x14ac:dyDescent="0.25">
      <c r="E179" s="2"/>
    </row>
    <row r="180" spans="5:5" x14ac:dyDescent="0.25">
      <c r="E180" s="2"/>
    </row>
    <row r="181" spans="5:5" x14ac:dyDescent="0.25">
      <c r="E181" s="2"/>
    </row>
    <row r="182" spans="5:5" x14ac:dyDescent="0.25">
      <c r="E182" s="2"/>
    </row>
    <row r="183" spans="5:5" x14ac:dyDescent="0.25">
      <c r="E183" s="2"/>
    </row>
    <row r="184" spans="5:5" x14ac:dyDescent="0.25">
      <c r="E184" s="2"/>
    </row>
    <row r="185" spans="5:5" x14ac:dyDescent="0.25">
      <c r="E185" s="2"/>
    </row>
    <row r="186" spans="5:5" x14ac:dyDescent="0.25">
      <c r="E186" s="2"/>
    </row>
    <row r="187" spans="5:5" x14ac:dyDescent="0.25">
      <c r="E187" s="2"/>
    </row>
    <row r="188" spans="5:5" x14ac:dyDescent="0.25">
      <c r="E188" s="2"/>
    </row>
    <row r="189" spans="5:5" x14ac:dyDescent="0.25">
      <c r="E189" s="2"/>
    </row>
    <row r="190" spans="5:5" x14ac:dyDescent="0.25">
      <c r="E190" s="2"/>
    </row>
    <row r="191" spans="5:5" x14ac:dyDescent="0.25">
      <c r="E191" s="2"/>
    </row>
    <row r="192" spans="5:5" x14ac:dyDescent="0.25">
      <c r="E192" s="2"/>
    </row>
    <row r="193" spans="5:5" x14ac:dyDescent="0.25">
      <c r="E193" s="2"/>
    </row>
    <row r="194" spans="5:5" x14ac:dyDescent="0.25">
      <c r="E194" s="2"/>
    </row>
    <row r="195" spans="5:5" x14ac:dyDescent="0.25">
      <c r="E195" s="2"/>
    </row>
    <row r="196" spans="5:5" x14ac:dyDescent="0.25">
      <c r="E196" s="2"/>
    </row>
    <row r="197" spans="5:5" x14ac:dyDescent="0.25">
      <c r="E197" s="2"/>
    </row>
    <row r="198" spans="5:5" x14ac:dyDescent="0.25">
      <c r="E198" s="2"/>
    </row>
    <row r="199" spans="5:5" x14ac:dyDescent="0.25">
      <c r="E199" s="2"/>
    </row>
    <row r="200" spans="5:5" x14ac:dyDescent="0.25">
      <c r="E200" s="2"/>
    </row>
    <row r="201" spans="5:5" x14ac:dyDescent="0.25">
      <c r="E201" s="2"/>
    </row>
    <row r="202" spans="5:5" x14ac:dyDescent="0.25">
      <c r="E202" s="2"/>
    </row>
    <row r="203" spans="5:5" x14ac:dyDescent="0.25">
      <c r="E203" s="2"/>
    </row>
    <row r="204" spans="5:5" x14ac:dyDescent="0.25">
      <c r="E204" s="2"/>
    </row>
    <row r="205" spans="5:5" x14ac:dyDescent="0.25">
      <c r="E205" s="2"/>
    </row>
    <row r="206" spans="5:5" x14ac:dyDescent="0.25">
      <c r="E206" s="2"/>
    </row>
    <row r="207" spans="5:5" x14ac:dyDescent="0.25">
      <c r="E207" s="2"/>
    </row>
    <row r="208" spans="5:5" x14ac:dyDescent="0.25">
      <c r="E208" s="2"/>
    </row>
    <row r="209" spans="5:5" x14ac:dyDescent="0.25">
      <c r="E209" s="2"/>
    </row>
    <row r="210" spans="5:5" x14ac:dyDescent="0.25">
      <c r="E210" s="2"/>
    </row>
    <row r="211" spans="5:5" x14ac:dyDescent="0.25">
      <c r="E211" s="2"/>
    </row>
    <row r="212" spans="5:5" x14ac:dyDescent="0.25">
      <c r="E212" s="2"/>
    </row>
    <row r="213" spans="5:5" x14ac:dyDescent="0.25">
      <c r="E213" s="2"/>
    </row>
    <row r="214" spans="5:5" x14ac:dyDescent="0.25">
      <c r="E214" s="2"/>
    </row>
    <row r="215" spans="5:5" x14ac:dyDescent="0.25">
      <c r="E215" s="2"/>
    </row>
    <row r="216" spans="5:5" x14ac:dyDescent="0.25">
      <c r="E216" s="2"/>
    </row>
    <row r="217" spans="5:5" x14ac:dyDescent="0.25">
      <c r="E217" s="2"/>
    </row>
    <row r="218" spans="5:5" x14ac:dyDescent="0.25">
      <c r="E218" s="2"/>
    </row>
    <row r="219" spans="5:5" x14ac:dyDescent="0.25">
      <c r="E219" s="2"/>
    </row>
    <row r="220" spans="5:5" x14ac:dyDescent="0.25">
      <c r="E220" s="2"/>
    </row>
    <row r="221" spans="5:5" x14ac:dyDescent="0.25">
      <c r="E221" s="2"/>
    </row>
    <row r="222" spans="5:5" x14ac:dyDescent="0.25">
      <c r="E222" s="2"/>
    </row>
    <row r="223" spans="5:5" x14ac:dyDescent="0.25">
      <c r="E223" s="2"/>
    </row>
    <row r="224" spans="5:5" x14ac:dyDescent="0.25">
      <c r="E224" s="2"/>
    </row>
    <row r="225" spans="5:5" x14ac:dyDescent="0.25">
      <c r="E225" s="2"/>
    </row>
    <row r="226" spans="5:5" x14ac:dyDescent="0.25">
      <c r="E226" s="2"/>
    </row>
    <row r="227" spans="5:5" x14ac:dyDescent="0.25">
      <c r="E227" s="2"/>
    </row>
    <row r="228" spans="5:5" x14ac:dyDescent="0.25">
      <c r="E228" s="2"/>
    </row>
    <row r="229" spans="5:5" x14ac:dyDescent="0.25">
      <c r="E229" s="2"/>
    </row>
    <row r="230" spans="5:5" x14ac:dyDescent="0.25">
      <c r="E230" s="2"/>
    </row>
    <row r="231" spans="5:5" x14ac:dyDescent="0.25">
      <c r="E231" s="2"/>
    </row>
    <row r="232" spans="5:5" x14ac:dyDescent="0.25">
      <c r="E232" s="2"/>
    </row>
    <row r="233" spans="5:5" x14ac:dyDescent="0.25">
      <c r="E233" s="2"/>
    </row>
    <row r="234" spans="5:5" x14ac:dyDescent="0.25">
      <c r="E234" s="2"/>
    </row>
    <row r="235" spans="5:5" x14ac:dyDescent="0.25">
      <c r="E235" s="2"/>
    </row>
    <row r="236" spans="5:5" x14ac:dyDescent="0.25">
      <c r="E236" s="2"/>
    </row>
    <row r="237" spans="5:5" x14ac:dyDescent="0.25">
      <c r="E237" s="2"/>
    </row>
    <row r="238" spans="5:5" x14ac:dyDescent="0.25">
      <c r="E238" s="2"/>
    </row>
    <row r="239" spans="5:5" x14ac:dyDescent="0.25">
      <c r="E239" s="2"/>
    </row>
    <row r="240" spans="5:5" x14ac:dyDescent="0.25">
      <c r="E240" s="2"/>
    </row>
    <row r="241" spans="5:5" x14ac:dyDescent="0.25">
      <c r="E241" s="2"/>
    </row>
    <row r="242" spans="5:5" x14ac:dyDescent="0.25">
      <c r="E242" s="2"/>
    </row>
    <row r="243" spans="5:5" x14ac:dyDescent="0.25">
      <c r="E243" s="2"/>
    </row>
    <row r="244" spans="5:5" x14ac:dyDescent="0.25">
      <c r="E244" s="2"/>
    </row>
    <row r="245" spans="5:5" x14ac:dyDescent="0.25">
      <c r="E245" s="2"/>
    </row>
    <row r="246" spans="5:5" x14ac:dyDescent="0.25">
      <c r="E246" s="2"/>
    </row>
    <row r="247" spans="5:5" x14ac:dyDescent="0.25">
      <c r="E247" s="2"/>
    </row>
    <row r="248" spans="5:5" x14ac:dyDescent="0.25">
      <c r="E248" s="2"/>
    </row>
    <row r="249" spans="5:5" x14ac:dyDescent="0.25">
      <c r="E249" s="2"/>
    </row>
    <row r="250" spans="5:5" x14ac:dyDescent="0.25">
      <c r="E250" s="2"/>
    </row>
    <row r="251" spans="5:5" x14ac:dyDescent="0.25">
      <c r="E251" s="2"/>
    </row>
    <row r="252" spans="5:5" x14ac:dyDescent="0.25">
      <c r="E252" s="2"/>
    </row>
    <row r="253" spans="5:5" x14ac:dyDescent="0.25">
      <c r="E253" s="2"/>
    </row>
    <row r="254" spans="5:5" x14ac:dyDescent="0.25">
      <c r="E254" s="2"/>
    </row>
    <row r="255" spans="5:5" x14ac:dyDescent="0.25">
      <c r="E255" s="2"/>
    </row>
    <row r="256" spans="5:5" x14ac:dyDescent="0.25">
      <c r="E256" s="2"/>
    </row>
    <row r="257" spans="5:5" x14ac:dyDescent="0.25">
      <c r="E257" s="2"/>
    </row>
    <row r="258" spans="5:5" x14ac:dyDescent="0.25">
      <c r="E258" s="2"/>
    </row>
    <row r="259" spans="5:5" x14ac:dyDescent="0.25">
      <c r="E259" s="2"/>
    </row>
    <row r="260" spans="5:5" x14ac:dyDescent="0.25">
      <c r="E260" s="2"/>
    </row>
    <row r="261" spans="5:5" x14ac:dyDescent="0.25">
      <c r="E261" s="2"/>
    </row>
    <row r="262" spans="5:5" x14ac:dyDescent="0.25">
      <c r="E262" s="2"/>
    </row>
    <row r="263" spans="5:5" x14ac:dyDescent="0.25">
      <c r="E263" s="2"/>
    </row>
    <row r="264" spans="5:5" x14ac:dyDescent="0.25">
      <c r="E264" s="2"/>
    </row>
    <row r="265" spans="5:5" x14ac:dyDescent="0.25">
      <c r="E265" s="2"/>
    </row>
    <row r="266" spans="5:5" x14ac:dyDescent="0.25">
      <c r="E266" s="2"/>
    </row>
    <row r="267" spans="5:5" x14ac:dyDescent="0.25">
      <c r="E267" s="2"/>
    </row>
    <row r="268" spans="5:5" x14ac:dyDescent="0.25">
      <c r="E268" s="2"/>
    </row>
    <row r="269" spans="5:5" x14ac:dyDescent="0.25">
      <c r="E269" s="2"/>
    </row>
    <row r="270" spans="5:5" x14ac:dyDescent="0.25">
      <c r="E270" s="2"/>
    </row>
    <row r="271" spans="5:5" x14ac:dyDescent="0.25">
      <c r="E271" s="2"/>
    </row>
    <row r="272" spans="5:5" x14ac:dyDescent="0.25">
      <c r="E272" s="2"/>
    </row>
    <row r="273" spans="5:5" x14ac:dyDescent="0.25">
      <c r="E273" s="2"/>
    </row>
    <row r="274" spans="5:5" x14ac:dyDescent="0.25">
      <c r="E274" s="2"/>
    </row>
    <row r="275" spans="5:5" x14ac:dyDescent="0.25">
      <c r="E275" s="2"/>
    </row>
    <row r="276" spans="5:5" x14ac:dyDescent="0.25">
      <c r="E276" s="2"/>
    </row>
    <row r="277" spans="5:5" x14ac:dyDescent="0.25">
      <c r="E277" s="2"/>
    </row>
    <row r="278" spans="5:5" x14ac:dyDescent="0.25">
      <c r="E278" s="2"/>
    </row>
    <row r="279" spans="5:5" x14ac:dyDescent="0.25">
      <c r="E279" s="2"/>
    </row>
    <row r="280" spans="5:5" x14ac:dyDescent="0.25">
      <c r="E280" s="2"/>
    </row>
    <row r="281" spans="5:5" x14ac:dyDescent="0.25">
      <c r="E281" s="2"/>
    </row>
    <row r="282" spans="5:5" x14ac:dyDescent="0.25">
      <c r="E282" s="2"/>
    </row>
    <row r="283" spans="5:5" x14ac:dyDescent="0.25">
      <c r="E283" s="2"/>
    </row>
    <row r="284" spans="5:5" x14ac:dyDescent="0.25">
      <c r="E284" s="2"/>
    </row>
    <row r="285" spans="5:5" x14ac:dyDescent="0.25">
      <c r="E285" s="2"/>
    </row>
    <row r="286" spans="5:5" x14ac:dyDescent="0.25">
      <c r="E286" s="2"/>
    </row>
    <row r="287" spans="5:5" x14ac:dyDescent="0.25">
      <c r="E287" s="2"/>
    </row>
    <row r="288" spans="5:5" x14ac:dyDescent="0.25">
      <c r="E288" s="2"/>
    </row>
    <row r="289" spans="5:5" x14ac:dyDescent="0.25">
      <c r="E289" s="2"/>
    </row>
    <row r="290" spans="5:5" x14ac:dyDescent="0.25">
      <c r="E290" s="2"/>
    </row>
    <row r="291" spans="5:5" x14ac:dyDescent="0.25">
      <c r="E291" s="2"/>
    </row>
    <row r="292" spans="5:5" x14ac:dyDescent="0.25">
      <c r="E292" s="2"/>
    </row>
    <row r="293" spans="5:5" x14ac:dyDescent="0.25">
      <c r="E293" s="2"/>
    </row>
    <row r="294" spans="5:5" x14ac:dyDescent="0.25">
      <c r="E294" s="2"/>
    </row>
    <row r="295" spans="5:5" x14ac:dyDescent="0.25">
      <c r="E295" s="2"/>
    </row>
    <row r="296" spans="5:5" x14ac:dyDescent="0.25">
      <c r="E296" s="2"/>
    </row>
    <row r="297" spans="5:5" x14ac:dyDescent="0.25">
      <c r="E297" s="2"/>
    </row>
    <row r="298" spans="5:5" x14ac:dyDescent="0.25">
      <c r="E298" s="2"/>
    </row>
    <row r="299" spans="5:5" x14ac:dyDescent="0.25">
      <c r="E299" s="2"/>
    </row>
    <row r="300" spans="5:5" x14ac:dyDescent="0.25">
      <c r="E300" s="2"/>
    </row>
    <row r="301" spans="5:5" x14ac:dyDescent="0.25">
      <c r="E301" s="2"/>
    </row>
    <row r="302" spans="5:5" x14ac:dyDescent="0.25">
      <c r="E302" s="2"/>
    </row>
    <row r="303" spans="5:5" x14ac:dyDescent="0.25">
      <c r="E303" s="2"/>
    </row>
    <row r="304" spans="5:5" x14ac:dyDescent="0.25">
      <c r="E304" s="2"/>
    </row>
    <row r="305" spans="5:5" x14ac:dyDescent="0.25">
      <c r="E305" s="2"/>
    </row>
    <row r="306" spans="5:5" x14ac:dyDescent="0.25">
      <c r="E306" s="2"/>
    </row>
    <row r="307" spans="5:5" x14ac:dyDescent="0.25">
      <c r="E307" s="2"/>
    </row>
    <row r="308" spans="5:5" x14ac:dyDescent="0.25">
      <c r="E308" s="2"/>
    </row>
    <row r="309" spans="5:5" x14ac:dyDescent="0.25">
      <c r="E309" s="2"/>
    </row>
    <row r="310" spans="5:5" x14ac:dyDescent="0.25">
      <c r="E310" s="2"/>
    </row>
    <row r="311" spans="5:5" x14ac:dyDescent="0.25">
      <c r="E311" s="2"/>
    </row>
    <row r="312" spans="5:5" x14ac:dyDescent="0.25">
      <c r="E312" s="2"/>
    </row>
    <row r="313" spans="5:5" x14ac:dyDescent="0.25">
      <c r="E313" s="2"/>
    </row>
    <row r="314" spans="5:5" x14ac:dyDescent="0.25">
      <c r="E314" s="2"/>
    </row>
    <row r="315" spans="5:5" x14ac:dyDescent="0.25">
      <c r="E315" s="2"/>
    </row>
    <row r="316" spans="5:5" x14ac:dyDescent="0.25">
      <c r="E316" s="2"/>
    </row>
    <row r="317" spans="5:5" x14ac:dyDescent="0.25">
      <c r="E317" s="2"/>
    </row>
    <row r="318" spans="5:5" x14ac:dyDescent="0.25">
      <c r="E318" s="2"/>
    </row>
    <row r="319" spans="5:5" x14ac:dyDescent="0.25">
      <c r="E319" s="2"/>
    </row>
    <row r="320" spans="5:5" x14ac:dyDescent="0.25">
      <c r="E320" s="2"/>
    </row>
    <row r="321" spans="5:5" x14ac:dyDescent="0.25">
      <c r="E321" s="2"/>
    </row>
    <row r="322" spans="5:5" x14ac:dyDescent="0.25">
      <c r="E322" s="2"/>
    </row>
    <row r="323" spans="5:5" x14ac:dyDescent="0.25">
      <c r="E323" s="2"/>
    </row>
    <row r="324" spans="5:5" x14ac:dyDescent="0.25">
      <c r="E324" s="2"/>
    </row>
    <row r="325" spans="5:5" x14ac:dyDescent="0.25">
      <c r="E325" s="2"/>
    </row>
    <row r="326" spans="5:5" x14ac:dyDescent="0.25">
      <c r="E326" s="2"/>
    </row>
    <row r="327" spans="5:5" x14ac:dyDescent="0.25">
      <c r="E327" s="2"/>
    </row>
    <row r="328" spans="5:5" x14ac:dyDescent="0.25">
      <c r="E328" s="2"/>
    </row>
    <row r="329" spans="5:5" x14ac:dyDescent="0.25">
      <c r="E329" s="2"/>
    </row>
    <row r="330" spans="5:5" x14ac:dyDescent="0.25">
      <c r="E330" s="2"/>
    </row>
    <row r="331" spans="5:5" x14ac:dyDescent="0.25">
      <c r="E331" s="2"/>
    </row>
    <row r="332" spans="5:5" x14ac:dyDescent="0.25">
      <c r="E332" s="2"/>
    </row>
    <row r="333" spans="5:5" x14ac:dyDescent="0.25">
      <c r="E333" s="2"/>
    </row>
    <row r="334" spans="5:5" x14ac:dyDescent="0.25">
      <c r="E334" s="2"/>
    </row>
    <row r="335" spans="5:5" x14ac:dyDescent="0.25">
      <c r="E335" s="2"/>
    </row>
    <row r="336" spans="5:5" x14ac:dyDescent="0.25">
      <c r="E336" s="2"/>
    </row>
    <row r="337" spans="5:5" x14ac:dyDescent="0.25">
      <c r="E337" s="2"/>
    </row>
    <row r="338" spans="5:5" x14ac:dyDescent="0.25">
      <c r="E338" s="2"/>
    </row>
    <row r="339" spans="5:5" x14ac:dyDescent="0.25">
      <c r="E339" s="2"/>
    </row>
    <row r="340" spans="5:5" x14ac:dyDescent="0.25">
      <c r="E340" s="2"/>
    </row>
    <row r="341" spans="5:5" x14ac:dyDescent="0.25">
      <c r="E341" s="2"/>
    </row>
    <row r="342" spans="5:5" x14ac:dyDescent="0.25">
      <c r="E342" s="2"/>
    </row>
    <row r="343" spans="5:5" x14ac:dyDescent="0.25">
      <c r="E343" s="2"/>
    </row>
    <row r="344" spans="5:5" x14ac:dyDescent="0.25">
      <c r="E344" s="2"/>
    </row>
    <row r="345" spans="5:5" x14ac:dyDescent="0.25">
      <c r="E345" s="2"/>
    </row>
    <row r="346" spans="5:5" x14ac:dyDescent="0.25">
      <c r="E346" s="2"/>
    </row>
    <row r="347" spans="5:5" x14ac:dyDescent="0.25">
      <c r="E347" s="2"/>
    </row>
    <row r="348" spans="5:5" x14ac:dyDescent="0.25">
      <c r="E348" s="2"/>
    </row>
    <row r="349" spans="5:5" x14ac:dyDescent="0.25">
      <c r="E349" s="2"/>
    </row>
    <row r="350" spans="5:5" x14ac:dyDescent="0.25">
      <c r="E350" s="2"/>
    </row>
    <row r="351" spans="5:5" x14ac:dyDescent="0.25">
      <c r="E351" s="2"/>
    </row>
    <row r="352" spans="5:5" x14ac:dyDescent="0.25">
      <c r="E352" s="2"/>
    </row>
    <row r="353" spans="5:5" x14ac:dyDescent="0.25">
      <c r="E353" s="2"/>
    </row>
    <row r="354" spans="5:5" x14ac:dyDescent="0.25">
      <c r="E354" s="2"/>
    </row>
    <row r="355" spans="5:5" x14ac:dyDescent="0.25">
      <c r="E355" s="2"/>
    </row>
    <row r="356" spans="5:5" x14ac:dyDescent="0.25">
      <c r="E356" s="2"/>
    </row>
    <row r="357" spans="5:5" x14ac:dyDescent="0.25">
      <c r="E357" s="2"/>
    </row>
    <row r="358" spans="5:5" x14ac:dyDescent="0.25">
      <c r="E358" s="2"/>
    </row>
    <row r="359" spans="5:5" x14ac:dyDescent="0.25">
      <c r="E359" s="2"/>
    </row>
    <row r="360" spans="5:5" x14ac:dyDescent="0.25">
      <c r="E360" s="2"/>
    </row>
    <row r="361" spans="5:5" x14ac:dyDescent="0.25">
      <c r="E361" s="2"/>
    </row>
    <row r="362" spans="5:5" x14ac:dyDescent="0.25">
      <c r="E362" s="2"/>
    </row>
    <row r="363" spans="5:5" x14ac:dyDescent="0.25">
      <c r="E363" s="2"/>
    </row>
    <row r="364" spans="5:5" x14ac:dyDescent="0.25">
      <c r="E364" s="2"/>
    </row>
    <row r="365" spans="5:5" x14ac:dyDescent="0.25">
      <c r="E365" s="2"/>
    </row>
    <row r="366" spans="5:5" x14ac:dyDescent="0.25">
      <c r="E366" s="2"/>
    </row>
    <row r="367" spans="5:5" x14ac:dyDescent="0.25">
      <c r="E367" s="2"/>
    </row>
    <row r="368" spans="5:5" x14ac:dyDescent="0.25">
      <c r="E368" s="2"/>
    </row>
    <row r="369" spans="5:5" x14ac:dyDescent="0.25">
      <c r="E369" s="2"/>
    </row>
    <row r="370" spans="5:5" x14ac:dyDescent="0.25">
      <c r="E370" s="2"/>
    </row>
    <row r="371" spans="5:5" x14ac:dyDescent="0.25">
      <c r="E371" s="2"/>
    </row>
    <row r="372" spans="5:5" x14ac:dyDescent="0.25">
      <c r="E372" s="2"/>
    </row>
    <row r="373" spans="5:5" x14ac:dyDescent="0.25">
      <c r="E373" s="2"/>
    </row>
    <row r="374" spans="5:5" x14ac:dyDescent="0.25">
      <c r="E374" s="2"/>
    </row>
    <row r="375" spans="5:5" x14ac:dyDescent="0.25">
      <c r="E375" s="2"/>
    </row>
    <row r="376" spans="5:5" x14ac:dyDescent="0.25">
      <c r="E376" s="2"/>
    </row>
    <row r="377" spans="5:5" x14ac:dyDescent="0.25">
      <c r="E377" s="2"/>
    </row>
    <row r="378" spans="5:5" x14ac:dyDescent="0.25">
      <c r="E378" s="2"/>
    </row>
    <row r="379" spans="5:5" x14ac:dyDescent="0.25">
      <c r="E379" s="2"/>
    </row>
    <row r="380" spans="5:5" x14ac:dyDescent="0.25">
      <c r="E380" s="2"/>
    </row>
    <row r="381" spans="5:5" x14ac:dyDescent="0.25">
      <c r="E381" s="2"/>
    </row>
    <row r="382" spans="5:5" x14ac:dyDescent="0.25">
      <c r="E382" s="2"/>
    </row>
    <row r="383" spans="5:5" x14ac:dyDescent="0.25">
      <c r="E383" s="2"/>
    </row>
    <row r="384" spans="5:5" x14ac:dyDescent="0.25">
      <c r="E384" s="2"/>
    </row>
    <row r="385" spans="5:5" x14ac:dyDescent="0.25">
      <c r="E385" s="2"/>
    </row>
    <row r="386" spans="5:5" x14ac:dyDescent="0.25">
      <c r="E386" s="2"/>
    </row>
    <row r="387" spans="5:5" x14ac:dyDescent="0.25">
      <c r="E387" s="2"/>
    </row>
    <row r="388" spans="5:5" x14ac:dyDescent="0.25">
      <c r="E388" s="2"/>
    </row>
    <row r="389" spans="5:5" x14ac:dyDescent="0.25">
      <c r="E389" s="2"/>
    </row>
    <row r="390" spans="5:5" x14ac:dyDescent="0.25">
      <c r="E390" s="2"/>
    </row>
    <row r="391" spans="5:5" x14ac:dyDescent="0.25">
      <c r="E391" s="2"/>
    </row>
    <row r="392" spans="5:5" x14ac:dyDescent="0.25">
      <c r="E392" s="2"/>
    </row>
    <row r="393" spans="5:5" x14ac:dyDescent="0.25">
      <c r="E393" s="2"/>
    </row>
    <row r="394" spans="5:5" x14ac:dyDescent="0.25">
      <c r="E394" s="2"/>
    </row>
    <row r="395" spans="5:5" x14ac:dyDescent="0.25">
      <c r="E395" s="2"/>
    </row>
    <row r="396" spans="5:5" x14ac:dyDescent="0.25">
      <c r="E396" s="2"/>
    </row>
    <row r="397" spans="5:5" x14ac:dyDescent="0.25">
      <c r="E397" s="2"/>
    </row>
    <row r="398" spans="5:5" x14ac:dyDescent="0.25">
      <c r="E398" s="2"/>
    </row>
    <row r="399" spans="5:5" x14ac:dyDescent="0.25">
      <c r="E399" s="2"/>
    </row>
    <row r="400" spans="5:5" x14ac:dyDescent="0.25">
      <c r="E400" s="2"/>
    </row>
    <row r="401" spans="5:5" x14ac:dyDescent="0.25">
      <c r="E401" s="2"/>
    </row>
    <row r="402" spans="5:5" x14ac:dyDescent="0.25">
      <c r="E402" s="2"/>
    </row>
    <row r="403" spans="5:5" x14ac:dyDescent="0.25">
      <c r="E403" s="2"/>
    </row>
    <row r="404" spans="5:5" x14ac:dyDescent="0.25">
      <c r="E404" s="2"/>
    </row>
    <row r="405" spans="5:5" x14ac:dyDescent="0.25">
      <c r="E405" s="2"/>
    </row>
    <row r="406" spans="5:5" x14ac:dyDescent="0.25">
      <c r="E406" s="2"/>
    </row>
    <row r="407" spans="5:5" x14ac:dyDescent="0.25">
      <c r="E407" s="2"/>
    </row>
    <row r="408" spans="5:5" x14ac:dyDescent="0.25">
      <c r="E408" s="2"/>
    </row>
    <row r="409" spans="5:5" x14ac:dyDescent="0.25">
      <c r="E409" s="2"/>
    </row>
    <row r="410" spans="5:5" x14ac:dyDescent="0.25">
      <c r="E410" s="2"/>
    </row>
    <row r="411" spans="5:5" x14ac:dyDescent="0.25">
      <c r="E411" s="2"/>
    </row>
    <row r="412" spans="5:5" x14ac:dyDescent="0.25">
      <c r="E412" s="2"/>
    </row>
    <row r="413" spans="5:5" x14ac:dyDescent="0.25">
      <c r="E413" s="2"/>
    </row>
    <row r="414" spans="5:5" x14ac:dyDescent="0.25">
      <c r="E414" s="2"/>
    </row>
    <row r="415" spans="5:5" x14ac:dyDescent="0.25">
      <c r="E415" s="2"/>
    </row>
    <row r="416" spans="5:5" x14ac:dyDescent="0.25">
      <c r="E416" s="2"/>
    </row>
    <row r="417" spans="5:5" x14ac:dyDescent="0.25">
      <c r="E417" s="2"/>
    </row>
    <row r="418" spans="5:5" x14ac:dyDescent="0.25">
      <c r="E418" s="2"/>
    </row>
    <row r="419" spans="5:5" x14ac:dyDescent="0.25">
      <c r="E419" s="2"/>
    </row>
    <row r="420" spans="5:5" x14ac:dyDescent="0.25">
      <c r="E420" s="2"/>
    </row>
    <row r="421" spans="5:5" x14ac:dyDescent="0.25">
      <c r="E421" s="2"/>
    </row>
    <row r="422" spans="5:5" x14ac:dyDescent="0.25">
      <c r="E422" s="2"/>
    </row>
    <row r="423" spans="5:5" x14ac:dyDescent="0.25">
      <c r="E423" s="2"/>
    </row>
    <row r="424" spans="5:5" x14ac:dyDescent="0.25">
      <c r="E424" s="2"/>
    </row>
    <row r="425" spans="5:5" x14ac:dyDescent="0.25">
      <c r="E425" s="2"/>
    </row>
    <row r="426" spans="5:5" x14ac:dyDescent="0.25">
      <c r="E426" s="2"/>
    </row>
    <row r="427" spans="5:5" x14ac:dyDescent="0.25">
      <c r="E427" s="2"/>
    </row>
    <row r="428" spans="5:5" x14ac:dyDescent="0.25">
      <c r="E428" s="2"/>
    </row>
    <row r="429" spans="5:5" x14ac:dyDescent="0.25">
      <c r="E429" s="2"/>
    </row>
    <row r="430" spans="5:5" x14ac:dyDescent="0.25">
      <c r="E430" s="2"/>
    </row>
    <row r="431" spans="5:5" x14ac:dyDescent="0.25">
      <c r="E431" s="2"/>
    </row>
    <row r="432" spans="5:5" x14ac:dyDescent="0.25">
      <c r="E432" s="2"/>
    </row>
    <row r="433" spans="5:5" x14ac:dyDescent="0.25">
      <c r="E433" s="2"/>
    </row>
    <row r="434" spans="5:5" x14ac:dyDescent="0.25">
      <c r="E434" s="2"/>
    </row>
    <row r="435" spans="5:5" x14ac:dyDescent="0.25">
      <c r="E435" s="2"/>
    </row>
    <row r="436" spans="5:5" x14ac:dyDescent="0.25">
      <c r="E436" s="2"/>
    </row>
    <row r="437" spans="5:5" x14ac:dyDescent="0.25">
      <c r="E437" s="2"/>
    </row>
    <row r="438" spans="5:5" x14ac:dyDescent="0.25">
      <c r="E438" s="2"/>
    </row>
    <row r="439" spans="5:5" x14ac:dyDescent="0.25">
      <c r="E439" s="2"/>
    </row>
    <row r="440" spans="5:5" x14ac:dyDescent="0.25">
      <c r="E440" s="2"/>
    </row>
    <row r="441" spans="5:5" x14ac:dyDescent="0.25">
      <c r="E441" s="2"/>
    </row>
    <row r="442" spans="5:5" x14ac:dyDescent="0.25">
      <c r="E442" s="2"/>
    </row>
    <row r="443" spans="5:5" x14ac:dyDescent="0.25">
      <c r="E443" s="2"/>
    </row>
    <row r="444" spans="5:5" x14ac:dyDescent="0.25">
      <c r="E444" s="2"/>
    </row>
    <row r="445" spans="5:5" x14ac:dyDescent="0.25">
      <c r="E445" s="2"/>
    </row>
    <row r="446" spans="5:5" x14ac:dyDescent="0.25">
      <c r="E446" s="2"/>
    </row>
    <row r="447" spans="5:5" x14ac:dyDescent="0.25">
      <c r="E447" s="2"/>
    </row>
    <row r="448" spans="5:5" x14ac:dyDescent="0.25">
      <c r="E448" s="2"/>
    </row>
    <row r="449" spans="5:5" x14ac:dyDescent="0.25">
      <c r="E449" s="2"/>
    </row>
    <row r="450" spans="5:5" x14ac:dyDescent="0.25">
      <c r="E450" s="2"/>
    </row>
    <row r="451" spans="5:5" x14ac:dyDescent="0.25">
      <c r="E451" s="2"/>
    </row>
    <row r="452" spans="5:5" x14ac:dyDescent="0.25">
      <c r="E452" s="2"/>
    </row>
    <row r="453" spans="5:5" x14ac:dyDescent="0.25">
      <c r="E453" s="2"/>
    </row>
    <row r="454" spans="5:5" x14ac:dyDescent="0.25">
      <c r="E454" s="2"/>
    </row>
    <row r="455" spans="5:5" x14ac:dyDescent="0.25">
      <c r="E455" s="2"/>
    </row>
    <row r="456" spans="5:5" x14ac:dyDescent="0.25">
      <c r="E456" s="2"/>
    </row>
    <row r="457" spans="5:5" x14ac:dyDescent="0.25">
      <c r="E457" s="2"/>
    </row>
    <row r="458" spans="5:5" x14ac:dyDescent="0.25">
      <c r="E458" s="2"/>
    </row>
    <row r="459" spans="5:5" x14ac:dyDescent="0.25">
      <c r="E459" s="2"/>
    </row>
    <row r="460" spans="5:5" x14ac:dyDescent="0.25">
      <c r="E460" s="2"/>
    </row>
    <row r="461" spans="5:5" x14ac:dyDescent="0.25">
      <c r="E461" s="2"/>
    </row>
    <row r="462" spans="5:5" x14ac:dyDescent="0.25">
      <c r="E462" s="2"/>
    </row>
    <row r="463" spans="5:5" x14ac:dyDescent="0.25">
      <c r="E463" s="2"/>
    </row>
    <row r="464" spans="5:5" x14ac:dyDescent="0.25">
      <c r="E464" s="2"/>
    </row>
    <row r="465" spans="5:5" x14ac:dyDescent="0.25">
      <c r="E465" s="2"/>
    </row>
    <row r="466" spans="5:5" x14ac:dyDescent="0.25">
      <c r="E466" s="2"/>
    </row>
    <row r="467" spans="5:5" x14ac:dyDescent="0.25">
      <c r="E467" s="2"/>
    </row>
    <row r="468" spans="5:5" x14ac:dyDescent="0.25">
      <c r="E468" s="2"/>
    </row>
    <row r="469" spans="5:5" x14ac:dyDescent="0.25">
      <c r="E469" s="2"/>
    </row>
    <row r="470" spans="5:5" x14ac:dyDescent="0.25">
      <c r="E470" s="2"/>
    </row>
    <row r="471" spans="5:5" x14ac:dyDescent="0.25">
      <c r="E471" s="2"/>
    </row>
    <row r="472" spans="5:5" x14ac:dyDescent="0.25">
      <c r="E472" s="2"/>
    </row>
    <row r="473" spans="5:5" x14ac:dyDescent="0.25">
      <c r="E473" s="2"/>
    </row>
    <row r="474" spans="5:5" x14ac:dyDescent="0.25">
      <c r="E474" s="2"/>
    </row>
    <row r="475" spans="5:5" x14ac:dyDescent="0.25">
      <c r="E475" s="2"/>
    </row>
    <row r="476" spans="5:5" x14ac:dyDescent="0.25">
      <c r="E476" s="2"/>
    </row>
    <row r="477" spans="5:5" x14ac:dyDescent="0.25">
      <c r="E477" s="2"/>
    </row>
    <row r="478" spans="5:5" x14ac:dyDescent="0.25">
      <c r="E478" s="2"/>
    </row>
    <row r="479" spans="5:5" x14ac:dyDescent="0.25">
      <c r="E479" s="2"/>
    </row>
    <row r="480" spans="5:5" x14ac:dyDescent="0.25">
      <c r="E480" s="2"/>
    </row>
    <row r="481" spans="5:5" x14ac:dyDescent="0.25">
      <c r="E481" s="2"/>
    </row>
    <row r="482" spans="5:5" x14ac:dyDescent="0.25">
      <c r="E482" s="2"/>
    </row>
    <row r="483" spans="5:5" x14ac:dyDescent="0.25">
      <c r="E483" s="2"/>
    </row>
    <row r="484" spans="5:5" x14ac:dyDescent="0.25">
      <c r="E484" s="2"/>
    </row>
    <row r="485" spans="5:5" x14ac:dyDescent="0.25">
      <c r="E485" s="2"/>
    </row>
    <row r="486" spans="5:5" x14ac:dyDescent="0.25">
      <c r="E486" s="2"/>
    </row>
    <row r="487" spans="5:5" x14ac:dyDescent="0.25">
      <c r="E487" s="2"/>
    </row>
    <row r="488" spans="5:5" x14ac:dyDescent="0.25">
      <c r="E488" s="2"/>
    </row>
    <row r="489" spans="5:5" x14ac:dyDescent="0.25">
      <c r="E489" s="2"/>
    </row>
    <row r="490" spans="5:5" x14ac:dyDescent="0.25">
      <c r="E490" s="2"/>
    </row>
    <row r="491" spans="5:5" x14ac:dyDescent="0.25">
      <c r="E491" s="2"/>
    </row>
    <row r="492" spans="5:5" x14ac:dyDescent="0.25">
      <c r="E492" s="2"/>
    </row>
    <row r="493" spans="5:5" x14ac:dyDescent="0.25">
      <c r="E493" s="2"/>
    </row>
    <row r="494" spans="5:5" x14ac:dyDescent="0.25">
      <c r="E494" s="2"/>
    </row>
    <row r="495" spans="5:5" x14ac:dyDescent="0.25">
      <c r="E495" s="2"/>
    </row>
    <row r="496" spans="5:5" x14ac:dyDescent="0.25">
      <c r="E496" s="2"/>
    </row>
    <row r="497" spans="5:5" x14ac:dyDescent="0.25">
      <c r="E497" s="2"/>
    </row>
    <row r="498" spans="5:5" x14ac:dyDescent="0.25">
      <c r="E498" s="2"/>
    </row>
    <row r="499" spans="5:5" x14ac:dyDescent="0.25">
      <c r="E499" s="2"/>
    </row>
    <row r="500" spans="5:5" x14ac:dyDescent="0.25">
      <c r="E500" s="2"/>
    </row>
    <row r="501" spans="5:5" x14ac:dyDescent="0.25">
      <c r="E501" s="2"/>
    </row>
    <row r="502" spans="5:5" x14ac:dyDescent="0.25">
      <c r="E502" s="2"/>
    </row>
    <row r="503" spans="5:5" x14ac:dyDescent="0.25">
      <c r="E503" s="2"/>
    </row>
    <row r="504" spans="5:5" x14ac:dyDescent="0.25">
      <c r="E504" s="2"/>
    </row>
    <row r="505" spans="5:5" x14ac:dyDescent="0.25">
      <c r="E505" s="2"/>
    </row>
    <row r="506" spans="5:5" x14ac:dyDescent="0.25">
      <c r="E506" s="2"/>
    </row>
    <row r="507" spans="5:5" x14ac:dyDescent="0.25">
      <c r="E507" s="2"/>
    </row>
    <row r="508" spans="5:5" x14ac:dyDescent="0.25">
      <c r="E508" s="2"/>
    </row>
    <row r="509" spans="5:5" x14ac:dyDescent="0.25">
      <c r="E509" s="2"/>
    </row>
    <row r="510" spans="5:5" x14ac:dyDescent="0.25">
      <c r="E510" s="2"/>
    </row>
    <row r="511" spans="5:5" x14ac:dyDescent="0.25">
      <c r="E511" s="2"/>
    </row>
    <row r="512" spans="5:5" x14ac:dyDescent="0.25">
      <c r="E512" s="2"/>
    </row>
    <row r="513" spans="5:5" x14ac:dyDescent="0.25">
      <c r="E513" s="2"/>
    </row>
    <row r="514" spans="5:5" x14ac:dyDescent="0.25">
      <c r="E514" s="2"/>
    </row>
    <row r="515" spans="5:5" x14ac:dyDescent="0.25">
      <c r="E515" s="2"/>
    </row>
    <row r="516" spans="5:5" x14ac:dyDescent="0.25">
      <c r="E516" s="2"/>
    </row>
    <row r="517" spans="5:5" x14ac:dyDescent="0.25">
      <c r="E517" s="2"/>
    </row>
    <row r="518" spans="5:5" x14ac:dyDescent="0.25">
      <c r="E518" s="2"/>
    </row>
    <row r="519" spans="5:5" x14ac:dyDescent="0.25">
      <c r="E519" s="2"/>
    </row>
    <row r="520" spans="5:5" x14ac:dyDescent="0.25">
      <c r="E520" s="2"/>
    </row>
    <row r="521" spans="5:5" x14ac:dyDescent="0.25">
      <c r="E521" s="2"/>
    </row>
    <row r="522" spans="5:5" x14ac:dyDescent="0.25">
      <c r="E522" s="2"/>
    </row>
    <row r="523" spans="5:5" x14ac:dyDescent="0.25">
      <c r="E523" s="2"/>
    </row>
    <row r="524" spans="5:5" x14ac:dyDescent="0.25">
      <c r="E524" s="2"/>
    </row>
    <row r="525" spans="5:5" x14ac:dyDescent="0.25">
      <c r="E525" s="2"/>
    </row>
    <row r="526" spans="5:5" x14ac:dyDescent="0.25">
      <c r="E526" s="2"/>
    </row>
    <row r="527" spans="5:5" x14ac:dyDescent="0.25">
      <c r="E527" s="2"/>
    </row>
    <row r="528" spans="5:5" x14ac:dyDescent="0.25">
      <c r="E528" s="2"/>
    </row>
    <row r="529" spans="5:5" x14ac:dyDescent="0.25">
      <c r="E529" s="2"/>
    </row>
    <row r="530" spans="5:5" x14ac:dyDescent="0.25">
      <c r="E530" s="2"/>
    </row>
    <row r="531" spans="5:5" x14ac:dyDescent="0.25">
      <c r="E531" s="2"/>
    </row>
    <row r="532" spans="5:5" x14ac:dyDescent="0.25">
      <c r="E532" s="2"/>
    </row>
    <row r="533" spans="5:5" x14ac:dyDescent="0.25">
      <c r="E533" s="2"/>
    </row>
    <row r="534" spans="5:5" x14ac:dyDescent="0.25">
      <c r="E534" s="2"/>
    </row>
    <row r="535" spans="5:5" x14ac:dyDescent="0.25">
      <c r="E535" s="2"/>
    </row>
    <row r="536" spans="5:5" x14ac:dyDescent="0.25">
      <c r="E536" s="2"/>
    </row>
    <row r="537" spans="5:5" x14ac:dyDescent="0.25">
      <c r="E537" s="2"/>
    </row>
    <row r="538" spans="5:5" x14ac:dyDescent="0.25">
      <c r="E538" s="2"/>
    </row>
    <row r="539" spans="5:5" x14ac:dyDescent="0.25">
      <c r="E539" s="2"/>
    </row>
    <row r="540" spans="5:5" x14ac:dyDescent="0.25">
      <c r="E540" s="2"/>
    </row>
    <row r="541" spans="5:5" x14ac:dyDescent="0.25">
      <c r="E541" s="2"/>
    </row>
    <row r="542" spans="5:5" x14ac:dyDescent="0.25">
      <c r="E542" s="2"/>
    </row>
    <row r="543" spans="5:5" x14ac:dyDescent="0.25">
      <c r="E543" s="2"/>
    </row>
    <row r="544" spans="5:5" x14ac:dyDescent="0.25">
      <c r="E544" s="2"/>
    </row>
    <row r="545" spans="5:5" x14ac:dyDescent="0.25">
      <c r="E545" s="2"/>
    </row>
    <row r="546" spans="5:5" x14ac:dyDescent="0.25">
      <c r="E546" s="2"/>
    </row>
    <row r="547" spans="5:5" x14ac:dyDescent="0.25">
      <c r="E547" s="2"/>
    </row>
    <row r="548" spans="5:5" x14ac:dyDescent="0.25">
      <c r="E548" s="2"/>
    </row>
    <row r="549" spans="5:5" x14ac:dyDescent="0.25">
      <c r="E549" s="2"/>
    </row>
    <row r="550" spans="5:5" x14ac:dyDescent="0.25">
      <c r="E550" s="2"/>
    </row>
    <row r="551" spans="5:5" x14ac:dyDescent="0.25">
      <c r="E551" s="2"/>
    </row>
    <row r="552" spans="5:5" x14ac:dyDescent="0.25">
      <c r="E552" s="2"/>
    </row>
    <row r="553" spans="5:5" x14ac:dyDescent="0.25">
      <c r="E553" s="2"/>
    </row>
    <row r="554" spans="5:5" x14ac:dyDescent="0.25">
      <c r="E554" s="2"/>
    </row>
    <row r="555" spans="5:5" x14ac:dyDescent="0.25">
      <c r="E555" s="2"/>
    </row>
    <row r="556" spans="5:5" x14ac:dyDescent="0.25">
      <c r="E556" s="2"/>
    </row>
    <row r="557" spans="5:5" x14ac:dyDescent="0.25">
      <c r="E557" s="2"/>
    </row>
    <row r="558" spans="5:5" x14ac:dyDescent="0.25">
      <c r="E558" s="2"/>
    </row>
    <row r="559" spans="5:5" x14ac:dyDescent="0.25">
      <c r="E559" s="2"/>
    </row>
    <row r="560" spans="5:5" x14ac:dyDescent="0.25">
      <c r="E560" s="2"/>
    </row>
    <row r="561" spans="5:5" x14ac:dyDescent="0.25">
      <c r="E561" s="2"/>
    </row>
    <row r="562" spans="5:5" x14ac:dyDescent="0.25">
      <c r="E562" s="2"/>
    </row>
    <row r="563" spans="5:5" x14ac:dyDescent="0.25">
      <c r="E563" s="2"/>
    </row>
    <row r="564" spans="5:5" x14ac:dyDescent="0.25">
      <c r="E564" s="2"/>
    </row>
    <row r="565" spans="5:5" x14ac:dyDescent="0.25">
      <c r="E565" s="2"/>
    </row>
    <row r="566" spans="5:5" x14ac:dyDescent="0.25">
      <c r="E566" s="2"/>
    </row>
    <row r="567" spans="5:5" x14ac:dyDescent="0.25">
      <c r="E567" s="2"/>
    </row>
    <row r="568" spans="5:5" x14ac:dyDescent="0.25">
      <c r="E568" s="2"/>
    </row>
    <row r="569" spans="5:5" x14ac:dyDescent="0.25">
      <c r="E569" s="2"/>
    </row>
    <row r="570" spans="5:5" x14ac:dyDescent="0.25">
      <c r="E570" s="2"/>
    </row>
    <row r="571" spans="5:5" x14ac:dyDescent="0.25">
      <c r="E571" s="2"/>
    </row>
    <row r="572" spans="5:5" x14ac:dyDescent="0.25">
      <c r="E572" s="2"/>
    </row>
    <row r="573" spans="5:5" x14ac:dyDescent="0.25">
      <c r="E573" s="2"/>
    </row>
    <row r="574" spans="5:5" x14ac:dyDescent="0.25">
      <c r="E574" s="2"/>
    </row>
    <row r="575" spans="5:5" x14ac:dyDescent="0.25">
      <c r="E575" s="2"/>
    </row>
    <row r="576" spans="5:5" x14ac:dyDescent="0.25">
      <c r="E576" s="2"/>
    </row>
    <row r="577" spans="5:5" x14ac:dyDescent="0.25">
      <c r="E577" s="2"/>
    </row>
    <row r="578" spans="5:5" x14ac:dyDescent="0.25">
      <c r="E578" s="2"/>
    </row>
    <row r="579" spans="5:5" x14ac:dyDescent="0.25">
      <c r="E579" s="2"/>
    </row>
    <row r="580" spans="5:5" x14ac:dyDescent="0.25">
      <c r="E580" s="2"/>
    </row>
    <row r="581" spans="5:5" x14ac:dyDescent="0.25">
      <c r="E581" s="2"/>
    </row>
    <row r="582" spans="5:5" x14ac:dyDescent="0.25">
      <c r="E582" s="2"/>
    </row>
    <row r="583" spans="5:5" x14ac:dyDescent="0.25">
      <c r="E583" s="2"/>
    </row>
    <row r="584" spans="5:5" x14ac:dyDescent="0.25">
      <c r="E584" s="2"/>
    </row>
    <row r="585" spans="5:5" x14ac:dyDescent="0.25">
      <c r="E585" s="2"/>
    </row>
    <row r="586" spans="5:5" x14ac:dyDescent="0.25">
      <c r="E586" s="2"/>
    </row>
    <row r="587" spans="5:5" x14ac:dyDescent="0.25">
      <c r="E587" s="2"/>
    </row>
    <row r="588" spans="5:5" x14ac:dyDescent="0.25">
      <c r="E588" s="2"/>
    </row>
    <row r="589" spans="5:5" x14ac:dyDescent="0.25">
      <c r="E589" s="2"/>
    </row>
    <row r="590" spans="5:5" x14ac:dyDescent="0.25">
      <c r="E590" s="2"/>
    </row>
    <row r="591" spans="5:5" x14ac:dyDescent="0.25">
      <c r="E591" s="2"/>
    </row>
    <row r="592" spans="5:5" x14ac:dyDescent="0.25">
      <c r="E592" s="2"/>
    </row>
    <row r="593" spans="5:5" x14ac:dyDescent="0.25">
      <c r="E593" s="2"/>
    </row>
    <row r="594" spans="5:5" x14ac:dyDescent="0.25">
      <c r="E594" s="2"/>
    </row>
    <row r="595" spans="5:5" x14ac:dyDescent="0.25">
      <c r="E595" s="2"/>
    </row>
    <row r="596" spans="5:5" x14ac:dyDescent="0.25">
      <c r="E596" s="2"/>
    </row>
    <row r="597" spans="5:5" x14ac:dyDescent="0.25">
      <c r="E597" s="2"/>
    </row>
    <row r="598" spans="5:5" x14ac:dyDescent="0.25">
      <c r="E598" s="2"/>
    </row>
    <row r="599" spans="5:5" x14ac:dyDescent="0.25">
      <c r="E599" s="2"/>
    </row>
    <row r="600" spans="5:5" x14ac:dyDescent="0.25">
      <c r="E600" s="2"/>
    </row>
    <row r="601" spans="5:5" x14ac:dyDescent="0.25">
      <c r="E601" s="2"/>
    </row>
    <row r="602" spans="5:5" x14ac:dyDescent="0.25">
      <c r="E602" s="2"/>
    </row>
    <row r="603" spans="5:5" x14ac:dyDescent="0.25">
      <c r="E603" s="2"/>
    </row>
    <row r="604" spans="5:5" x14ac:dyDescent="0.25">
      <c r="E604" s="2"/>
    </row>
    <row r="605" spans="5:5" x14ac:dyDescent="0.25">
      <c r="E605" s="2"/>
    </row>
    <row r="606" spans="5:5" x14ac:dyDescent="0.25">
      <c r="E606" s="2"/>
    </row>
    <row r="607" spans="5:5" x14ac:dyDescent="0.25">
      <c r="E607" s="2"/>
    </row>
    <row r="608" spans="5:5" x14ac:dyDescent="0.25">
      <c r="E608" s="2"/>
    </row>
    <row r="609" spans="5:5" x14ac:dyDescent="0.25">
      <c r="E609" s="2"/>
    </row>
    <row r="610" spans="5:5" x14ac:dyDescent="0.25">
      <c r="E610" s="2"/>
    </row>
    <row r="611" spans="5:5" x14ac:dyDescent="0.25">
      <c r="E611" s="2"/>
    </row>
    <row r="612" spans="5:5" x14ac:dyDescent="0.25">
      <c r="E612" s="2"/>
    </row>
    <row r="613" spans="5:5" x14ac:dyDescent="0.25">
      <c r="E613" s="2"/>
    </row>
    <row r="614" spans="5:5" x14ac:dyDescent="0.25">
      <c r="E614" s="2"/>
    </row>
    <row r="615" spans="5:5" x14ac:dyDescent="0.25">
      <c r="E615" s="2"/>
    </row>
    <row r="616" spans="5:5" x14ac:dyDescent="0.25">
      <c r="E616" s="2"/>
    </row>
    <row r="617" spans="5:5" x14ac:dyDescent="0.25">
      <c r="E617" s="2"/>
    </row>
    <row r="618" spans="5:5" x14ac:dyDescent="0.25">
      <c r="E618" s="2"/>
    </row>
    <row r="619" spans="5:5" x14ac:dyDescent="0.25">
      <c r="E619" s="2"/>
    </row>
    <row r="620" spans="5:5" x14ac:dyDescent="0.25">
      <c r="E620" s="2"/>
    </row>
    <row r="621" spans="5:5" x14ac:dyDescent="0.25">
      <c r="E621" s="2"/>
    </row>
    <row r="622" spans="5:5" x14ac:dyDescent="0.25">
      <c r="E622" s="2"/>
    </row>
    <row r="623" spans="5:5" x14ac:dyDescent="0.25">
      <c r="E623" s="2"/>
    </row>
    <row r="624" spans="5:5" x14ac:dyDescent="0.25">
      <c r="E624" s="2"/>
    </row>
    <row r="625" spans="5:5" x14ac:dyDescent="0.25">
      <c r="E625" s="2"/>
    </row>
    <row r="626" spans="5:5" x14ac:dyDescent="0.25">
      <c r="E626" s="2"/>
    </row>
    <row r="627" spans="5:5" x14ac:dyDescent="0.25">
      <c r="E627" s="2"/>
    </row>
    <row r="628" spans="5:5" x14ac:dyDescent="0.25">
      <c r="E628" s="2"/>
    </row>
    <row r="629" spans="5:5" x14ac:dyDescent="0.25">
      <c r="E629" s="2"/>
    </row>
    <row r="630" spans="5:5" x14ac:dyDescent="0.25">
      <c r="E630" s="2"/>
    </row>
    <row r="631" spans="5:5" x14ac:dyDescent="0.25">
      <c r="E631" s="2"/>
    </row>
    <row r="632" spans="5:5" x14ac:dyDescent="0.25">
      <c r="E632" s="2"/>
    </row>
    <row r="633" spans="5:5" x14ac:dyDescent="0.25">
      <c r="E633" s="2"/>
    </row>
    <row r="634" spans="5:5" x14ac:dyDescent="0.25">
      <c r="E634" s="2"/>
    </row>
    <row r="635" spans="5:5" x14ac:dyDescent="0.25">
      <c r="E635" s="2"/>
    </row>
    <row r="636" spans="5:5" x14ac:dyDescent="0.25">
      <c r="E636" s="2"/>
    </row>
    <row r="637" spans="5:5" x14ac:dyDescent="0.25">
      <c r="E637" s="2"/>
    </row>
    <row r="638" spans="5:5" x14ac:dyDescent="0.25">
      <c r="E638" s="2"/>
    </row>
    <row r="639" spans="5:5" x14ac:dyDescent="0.25">
      <c r="E639" s="2"/>
    </row>
    <row r="640" spans="5:5" x14ac:dyDescent="0.25">
      <c r="E640" s="2"/>
    </row>
    <row r="641" spans="5:5" x14ac:dyDescent="0.25">
      <c r="E641" s="2"/>
    </row>
    <row r="642" spans="5:5" x14ac:dyDescent="0.25">
      <c r="E642" s="2"/>
    </row>
    <row r="643" spans="5:5" x14ac:dyDescent="0.25">
      <c r="E643" s="2"/>
    </row>
    <row r="644" spans="5:5" x14ac:dyDescent="0.25">
      <c r="E644" s="2"/>
    </row>
    <row r="645" spans="5:5" x14ac:dyDescent="0.25">
      <c r="E645" s="2"/>
    </row>
    <row r="646" spans="5:5" x14ac:dyDescent="0.25">
      <c r="E646" s="2"/>
    </row>
    <row r="647" spans="5:5" x14ac:dyDescent="0.25">
      <c r="E647" s="2"/>
    </row>
    <row r="648" spans="5:5" x14ac:dyDescent="0.25">
      <c r="E648" s="2"/>
    </row>
    <row r="649" spans="5:5" x14ac:dyDescent="0.25">
      <c r="E649" s="2"/>
    </row>
    <row r="650" spans="5:5" x14ac:dyDescent="0.25">
      <c r="E650" s="2"/>
    </row>
    <row r="651" spans="5:5" x14ac:dyDescent="0.25">
      <c r="E651" s="2"/>
    </row>
    <row r="652" spans="5:5" x14ac:dyDescent="0.25">
      <c r="E652" s="2"/>
    </row>
    <row r="653" spans="5:5" x14ac:dyDescent="0.25">
      <c r="E653" s="2"/>
    </row>
    <row r="654" spans="5:5" x14ac:dyDescent="0.25">
      <c r="E654" s="2"/>
    </row>
    <row r="655" spans="5:5" x14ac:dyDescent="0.25">
      <c r="E655" s="2"/>
    </row>
    <row r="656" spans="5:5" x14ac:dyDescent="0.25">
      <c r="E656" s="2"/>
    </row>
    <row r="657" spans="5:5" x14ac:dyDescent="0.25">
      <c r="E657" s="2"/>
    </row>
    <row r="658" spans="5:5" x14ac:dyDescent="0.25">
      <c r="E658" s="2"/>
    </row>
    <row r="659" spans="5:5" x14ac:dyDescent="0.25">
      <c r="E659" s="2"/>
    </row>
    <row r="660" spans="5:5" x14ac:dyDescent="0.25">
      <c r="E660" s="2"/>
    </row>
    <row r="661" spans="5:5" x14ac:dyDescent="0.25">
      <c r="E661" s="2"/>
    </row>
    <row r="662" spans="5:5" x14ac:dyDescent="0.25">
      <c r="E662" s="2"/>
    </row>
    <row r="663" spans="5:5" x14ac:dyDescent="0.25">
      <c r="E663" s="2"/>
    </row>
    <row r="664" spans="5:5" x14ac:dyDescent="0.25">
      <c r="E664" s="2"/>
    </row>
    <row r="665" spans="5:5" x14ac:dyDescent="0.25">
      <c r="E665" s="2"/>
    </row>
    <row r="666" spans="5:5" x14ac:dyDescent="0.25">
      <c r="E666" s="2"/>
    </row>
    <row r="667" spans="5:5" x14ac:dyDescent="0.25">
      <c r="E667" s="2"/>
    </row>
    <row r="668" spans="5:5" x14ac:dyDescent="0.25">
      <c r="E668" s="2"/>
    </row>
    <row r="669" spans="5:5" x14ac:dyDescent="0.25">
      <c r="E669" s="2"/>
    </row>
    <row r="670" spans="5:5" x14ac:dyDescent="0.25">
      <c r="E670" s="2"/>
    </row>
    <row r="671" spans="5:5" x14ac:dyDescent="0.25">
      <c r="E671" s="2"/>
    </row>
    <row r="672" spans="5:5" x14ac:dyDescent="0.25">
      <c r="E672" s="2"/>
    </row>
    <row r="673" spans="5:5" x14ac:dyDescent="0.25">
      <c r="E673" s="2"/>
    </row>
    <row r="674" spans="5:5" x14ac:dyDescent="0.25">
      <c r="E674" s="2"/>
    </row>
    <row r="675" spans="5:5" x14ac:dyDescent="0.25">
      <c r="E675" s="2"/>
    </row>
    <row r="676" spans="5:5" x14ac:dyDescent="0.25">
      <c r="E676" s="2"/>
    </row>
    <row r="677" spans="5:5" x14ac:dyDescent="0.25">
      <c r="E677" s="2"/>
    </row>
    <row r="678" spans="5:5" x14ac:dyDescent="0.25">
      <c r="E678" s="2"/>
    </row>
    <row r="679" spans="5:5" x14ac:dyDescent="0.25">
      <c r="E679" s="2"/>
    </row>
    <row r="680" spans="5:5" x14ac:dyDescent="0.25">
      <c r="E680" s="2"/>
    </row>
    <row r="681" spans="5:5" x14ac:dyDescent="0.25">
      <c r="E681" s="2"/>
    </row>
    <row r="682" spans="5:5" x14ac:dyDescent="0.25">
      <c r="E682" s="2"/>
    </row>
    <row r="683" spans="5:5" x14ac:dyDescent="0.25">
      <c r="E683" s="2"/>
    </row>
    <row r="684" spans="5:5" x14ac:dyDescent="0.25">
      <c r="E684" s="2"/>
    </row>
    <row r="685" spans="5:5" x14ac:dyDescent="0.25">
      <c r="E685" s="2"/>
    </row>
    <row r="686" spans="5:5" x14ac:dyDescent="0.25">
      <c r="E686" s="2"/>
    </row>
    <row r="687" spans="5:5" x14ac:dyDescent="0.25">
      <c r="E687" s="2"/>
    </row>
    <row r="688" spans="5:5" x14ac:dyDescent="0.25">
      <c r="E688" s="2"/>
    </row>
    <row r="689" spans="5:5" x14ac:dyDescent="0.25">
      <c r="E689" s="2"/>
    </row>
    <row r="690" spans="5:5" x14ac:dyDescent="0.25">
      <c r="E690" s="2"/>
    </row>
    <row r="691" spans="5:5" x14ac:dyDescent="0.25">
      <c r="E691" s="2"/>
    </row>
    <row r="692" spans="5:5" x14ac:dyDescent="0.25">
      <c r="E692" s="2"/>
    </row>
    <row r="693" spans="5:5" x14ac:dyDescent="0.25">
      <c r="E693" s="2"/>
    </row>
    <row r="694" spans="5:5" x14ac:dyDescent="0.25">
      <c r="E694" s="2"/>
    </row>
    <row r="695" spans="5:5" x14ac:dyDescent="0.25">
      <c r="E695" s="2"/>
    </row>
    <row r="696" spans="5:5" x14ac:dyDescent="0.25">
      <c r="E696" s="2"/>
    </row>
    <row r="697" spans="5:5" x14ac:dyDescent="0.25">
      <c r="E697" s="2"/>
    </row>
    <row r="698" spans="5:5" x14ac:dyDescent="0.25">
      <c r="E698" s="2"/>
    </row>
    <row r="699" spans="5:5" x14ac:dyDescent="0.25">
      <c r="E699" s="2"/>
    </row>
    <row r="700" spans="5:5" x14ac:dyDescent="0.25">
      <c r="E700" s="2"/>
    </row>
    <row r="701" spans="5:5" x14ac:dyDescent="0.25">
      <c r="E701" s="2"/>
    </row>
    <row r="702" spans="5:5" x14ac:dyDescent="0.25">
      <c r="E702" s="2"/>
    </row>
    <row r="703" spans="5:5" x14ac:dyDescent="0.25">
      <c r="E703" s="2"/>
    </row>
    <row r="704" spans="5:5" x14ac:dyDescent="0.25">
      <c r="E704" s="2"/>
    </row>
    <row r="705" spans="5:5" x14ac:dyDescent="0.25">
      <c r="E705" s="2"/>
    </row>
    <row r="706" spans="5:5" x14ac:dyDescent="0.25">
      <c r="E706" s="2"/>
    </row>
    <row r="707" spans="5:5" x14ac:dyDescent="0.25">
      <c r="E707" s="2"/>
    </row>
    <row r="708" spans="5:5" x14ac:dyDescent="0.25">
      <c r="E708" s="2"/>
    </row>
    <row r="709" spans="5:5" x14ac:dyDescent="0.25">
      <c r="E709" s="2"/>
    </row>
    <row r="710" spans="5:5" x14ac:dyDescent="0.25">
      <c r="E710" s="2"/>
    </row>
    <row r="711" spans="5:5" x14ac:dyDescent="0.25">
      <c r="E711" s="2"/>
    </row>
    <row r="712" spans="5:5" x14ac:dyDescent="0.25">
      <c r="E712" s="2"/>
    </row>
    <row r="713" spans="5:5" x14ac:dyDescent="0.25">
      <c r="E713" s="2"/>
    </row>
    <row r="714" spans="5:5" x14ac:dyDescent="0.25">
      <c r="E714" s="2"/>
    </row>
    <row r="715" spans="5:5" x14ac:dyDescent="0.25">
      <c r="E715" s="2"/>
    </row>
    <row r="716" spans="5:5" x14ac:dyDescent="0.25">
      <c r="E716" s="2"/>
    </row>
    <row r="717" spans="5:5" x14ac:dyDescent="0.25">
      <c r="E717" s="2"/>
    </row>
    <row r="718" spans="5:5" x14ac:dyDescent="0.25">
      <c r="E718" s="2"/>
    </row>
    <row r="719" spans="5:5" x14ac:dyDescent="0.25">
      <c r="E719" s="2"/>
    </row>
    <row r="720" spans="5:5" x14ac:dyDescent="0.25">
      <c r="E720" s="2"/>
    </row>
    <row r="721" spans="5:5" x14ac:dyDescent="0.25">
      <c r="E721" s="2"/>
    </row>
    <row r="722" spans="5:5" x14ac:dyDescent="0.25">
      <c r="E722" s="2"/>
    </row>
    <row r="723" spans="5:5" x14ac:dyDescent="0.25">
      <c r="E723" s="2"/>
    </row>
    <row r="724" spans="5:5" x14ac:dyDescent="0.25">
      <c r="E724" s="2"/>
    </row>
    <row r="725" spans="5:5" x14ac:dyDescent="0.25">
      <c r="E725" s="2"/>
    </row>
    <row r="726" spans="5:5" x14ac:dyDescent="0.25">
      <c r="E726" s="2"/>
    </row>
    <row r="727" spans="5:5" x14ac:dyDescent="0.25">
      <c r="E727" s="2"/>
    </row>
    <row r="728" spans="5:5" x14ac:dyDescent="0.25">
      <c r="E728" s="2"/>
    </row>
    <row r="729" spans="5:5" x14ac:dyDescent="0.25">
      <c r="E729" s="2"/>
    </row>
    <row r="730" spans="5:5" x14ac:dyDescent="0.25">
      <c r="E730" s="2"/>
    </row>
    <row r="731" spans="5:5" x14ac:dyDescent="0.25">
      <c r="E731" s="2"/>
    </row>
    <row r="732" spans="5:5" x14ac:dyDescent="0.25">
      <c r="E732" s="2"/>
    </row>
    <row r="733" spans="5:5" x14ac:dyDescent="0.25">
      <c r="E733" s="2"/>
    </row>
    <row r="734" spans="5:5" x14ac:dyDescent="0.25">
      <c r="E734" s="2"/>
    </row>
    <row r="735" spans="5:5" x14ac:dyDescent="0.25">
      <c r="E735" s="2"/>
    </row>
    <row r="736" spans="5:5" x14ac:dyDescent="0.25">
      <c r="E736" s="2"/>
    </row>
    <row r="737" spans="5:5" x14ac:dyDescent="0.25">
      <c r="E737" s="2"/>
    </row>
    <row r="738" spans="5:5" x14ac:dyDescent="0.25">
      <c r="E738" s="2"/>
    </row>
    <row r="739" spans="5:5" x14ac:dyDescent="0.25">
      <c r="E739" s="2"/>
    </row>
    <row r="740" spans="5:5" x14ac:dyDescent="0.25">
      <c r="E740" s="2"/>
    </row>
    <row r="741" spans="5:5" x14ac:dyDescent="0.25">
      <c r="E741" s="2"/>
    </row>
    <row r="742" spans="5:5" x14ac:dyDescent="0.25">
      <c r="E742" s="2"/>
    </row>
    <row r="743" spans="5:5" x14ac:dyDescent="0.25">
      <c r="E743" s="2"/>
    </row>
    <row r="744" spans="5:5" x14ac:dyDescent="0.25">
      <c r="E744" s="2"/>
    </row>
    <row r="745" spans="5:5" x14ac:dyDescent="0.25">
      <c r="E745" s="2"/>
    </row>
    <row r="746" spans="5:5" x14ac:dyDescent="0.25">
      <c r="E746" s="2"/>
    </row>
    <row r="747" spans="5:5" x14ac:dyDescent="0.25">
      <c r="E747" s="2"/>
    </row>
    <row r="748" spans="5:5" x14ac:dyDescent="0.25">
      <c r="E748" s="2"/>
    </row>
    <row r="749" spans="5:5" x14ac:dyDescent="0.25">
      <c r="E749" s="2"/>
    </row>
    <row r="750" spans="5:5" x14ac:dyDescent="0.25">
      <c r="E750" s="2"/>
    </row>
    <row r="751" spans="5:5" x14ac:dyDescent="0.25">
      <c r="E751" s="2"/>
    </row>
    <row r="752" spans="5:5" x14ac:dyDescent="0.25">
      <c r="E752" s="2"/>
    </row>
    <row r="753" spans="5:5" x14ac:dyDescent="0.25">
      <c r="E753" s="2"/>
    </row>
    <row r="754" spans="5:5" x14ac:dyDescent="0.25">
      <c r="E754" s="2"/>
    </row>
    <row r="755" spans="5:5" x14ac:dyDescent="0.25">
      <c r="E755" s="2"/>
    </row>
    <row r="756" spans="5:5" x14ac:dyDescent="0.25">
      <c r="E756" s="2"/>
    </row>
    <row r="757" spans="5:5" x14ac:dyDescent="0.25">
      <c r="E757" s="2"/>
    </row>
    <row r="758" spans="5:5" x14ac:dyDescent="0.25">
      <c r="E758" s="2"/>
    </row>
    <row r="759" spans="5:5" x14ac:dyDescent="0.25">
      <c r="E759" s="2"/>
    </row>
    <row r="760" spans="5:5" x14ac:dyDescent="0.25">
      <c r="E760" s="2"/>
    </row>
    <row r="761" spans="5:5" x14ac:dyDescent="0.25">
      <c r="E761" s="2"/>
    </row>
    <row r="762" spans="5:5" x14ac:dyDescent="0.25">
      <c r="E762" s="2"/>
    </row>
    <row r="763" spans="5:5" x14ac:dyDescent="0.25">
      <c r="E763" s="2"/>
    </row>
    <row r="764" spans="5:5" x14ac:dyDescent="0.25">
      <c r="E764" s="2"/>
    </row>
    <row r="765" spans="5:5" x14ac:dyDescent="0.25">
      <c r="E765" s="2"/>
    </row>
    <row r="766" spans="5:5" x14ac:dyDescent="0.25">
      <c r="E766" s="2"/>
    </row>
    <row r="767" spans="5:5" x14ac:dyDescent="0.25">
      <c r="E767" s="2"/>
    </row>
    <row r="768" spans="5:5" x14ac:dyDescent="0.25">
      <c r="E768" s="2"/>
    </row>
    <row r="769" spans="5:5" x14ac:dyDescent="0.25">
      <c r="E769" s="2"/>
    </row>
    <row r="770" spans="5:5" x14ac:dyDescent="0.25">
      <c r="E770" s="2"/>
    </row>
    <row r="771" spans="5:5" x14ac:dyDescent="0.25">
      <c r="E771" s="2"/>
    </row>
    <row r="772" spans="5:5" x14ac:dyDescent="0.25">
      <c r="E772" s="2"/>
    </row>
    <row r="773" spans="5:5" x14ac:dyDescent="0.25">
      <c r="E773" s="2"/>
    </row>
    <row r="774" spans="5:5" x14ac:dyDescent="0.25">
      <c r="E774" s="2"/>
    </row>
    <row r="775" spans="5:5" x14ac:dyDescent="0.25">
      <c r="E775" s="2"/>
    </row>
    <row r="776" spans="5:5" x14ac:dyDescent="0.25">
      <c r="E776" s="2"/>
    </row>
    <row r="777" spans="5:5" x14ac:dyDescent="0.25">
      <c r="E777" s="2"/>
    </row>
    <row r="778" spans="5:5" x14ac:dyDescent="0.25">
      <c r="E778" s="2"/>
    </row>
    <row r="779" spans="5:5" x14ac:dyDescent="0.25">
      <c r="E779" s="2"/>
    </row>
    <row r="780" spans="5:5" x14ac:dyDescent="0.25">
      <c r="E780" s="2"/>
    </row>
    <row r="781" spans="5:5" x14ac:dyDescent="0.25">
      <c r="E781" s="2"/>
    </row>
    <row r="782" spans="5:5" x14ac:dyDescent="0.25">
      <c r="E782" s="2"/>
    </row>
    <row r="783" spans="5:5" x14ac:dyDescent="0.25">
      <c r="E783" s="2"/>
    </row>
    <row r="784" spans="5:5" x14ac:dyDescent="0.25">
      <c r="E784" s="2"/>
    </row>
    <row r="785" spans="5:5" x14ac:dyDescent="0.25">
      <c r="E785" s="2"/>
    </row>
    <row r="786" spans="5:5" x14ac:dyDescent="0.25">
      <c r="E786" s="2"/>
    </row>
    <row r="787" spans="5:5" x14ac:dyDescent="0.25">
      <c r="E787" s="2"/>
    </row>
    <row r="788" spans="5:5" x14ac:dyDescent="0.25">
      <c r="E788" s="2"/>
    </row>
    <row r="789" spans="5:5" x14ac:dyDescent="0.25">
      <c r="E789" s="2"/>
    </row>
    <row r="790" spans="5:5" x14ac:dyDescent="0.25">
      <c r="E790" s="2"/>
    </row>
    <row r="791" spans="5:5" x14ac:dyDescent="0.25">
      <c r="E791" s="2"/>
    </row>
    <row r="792" spans="5:5" x14ac:dyDescent="0.25">
      <c r="E792" s="2"/>
    </row>
    <row r="793" spans="5:5" x14ac:dyDescent="0.25">
      <c r="E793" s="2"/>
    </row>
    <row r="794" spans="5:5" x14ac:dyDescent="0.25">
      <c r="E794" s="2"/>
    </row>
    <row r="795" spans="5:5" x14ac:dyDescent="0.25">
      <c r="E795" s="2"/>
    </row>
    <row r="796" spans="5:5" x14ac:dyDescent="0.25">
      <c r="E796" s="2"/>
    </row>
    <row r="797" spans="5:5" x14ac:dyDescent="0.25">
      <c r="E797" s="2"/>
    </row>
    <row r="798" spans="5:5" x14ac:dyDescent="0.25">
      <c r="E798" s="2"/>
    </row>
    <row r="799" spans="5:5" x14ac:dyDescent="0.25">
      <c r="E799" s="2"/>
    </row>
    <row r="800" spans="5:5" x14ac:dyDescent="0.25">
      <c r="E800" s="2"/>
    </row>
    <row r="801" spans="5:5" x14ac:dyDescent="0.25">
      <c r="E801" s="2"/>
    </row>
    <row r="802" spans="5:5" x14ac:dyDescent="0.25">
      <c r="E802" s="2"/>
    </row>
    <row r="803" spans="5:5" x14ac:dyDescent="0.25">
      <c r="E803" s="2"/>
    </row>
    <row r="804" spans="5:5" x14ac:dyDescent="0.25">
      <c r="E804" s="2"/>
    </row>
    <row r="805" spans="5:5" x14ac:dyDescent="0.25">
      <c r="E805" s="2"/>
    </row>
    <row r="806" spans="5:5" x14ac:dyDescent="0.25">
      <c r="E806" s="2"/>
    </row>
    <row r="807" spans="5:5" x14ac:dyDescent="0.25">
      <c r="E807" s="2"/>
    </row>
    <row r="808" spans="5:5" x14ac:dyDescent="0.25">
      <c r="E808" s="2"/>
    </row>
    <row r="809" spans="5:5" x14ac:dyDescent="0.25">
      <c r="E809" s="2"/>
    </row>
    <row r="810" spans="5:5" x14ac:dyDescent="0.25">
      <c r="E810" s="2"/>
    </row>
    <row r="811" spans="5:5" x14ac:dyDescent="0.25">
      <c r="E811" s="2"/>
    </row>
    <row r="812" spans="5:5" x14ac:dyDescent="0.25">
      <c r="E812" s="2"/>
    </row>
    <row r="813" spans="5:5" x14ac:dyDescent="0.25">
      <c r="E813" s="2"/>
    </row>
    <row r="814" spans="5:5" x14ac:dyDescent="0.25">
      <c r="E814" s="2"/>
    </row>
    <row r="815" spans="5:5" x14ac:dyDescent="0.25">
      <c r="E815" s="2"/>
    </row>
    <row r="816" spans="5:5" x14ac:dyDescent="0.25">
      <c r="E816" s="2"/>
    </row>
    <row r="817" spans="5:5" x14ac:dyDescent="0.25">
      <c r="E817" s="2"/>
    </row>
    <row r="818" spans="5:5" x14ac:dyDescent="0.25">
      <c r="E818" s="2"/>
    </row>
    <row r="819" spans="5:5" x14ac:dyDescent="0.25">
      <c r="E819" s="2"/>
    </row>
    <row r="820" spans="5:5" x14ac:dyDescent="0.25">
      <c r="E820" s="2"/>
    </row>
    <row r="821" spans="5:5" x14ac:dyDescent="0.25">
      <c r="E821" s="2"/>
    </row>
    <row r="822" spans="5:5" x14ac:dyDescent="0.25">
      <c r="E822" s="2"/>
    </row>
    <row r="823" spans="5:5" x14ac:dyDescent="0.25">
      <c r="E823" s="2"/>
    </row>
    <row r="824" spans="5:5" x14ac:dyDescent="0.25">
      <c r="E824" s="2"/>
    </row>
    <row r="825" spans="5:5" x14ac:dyDescent="0.25">
      <c r="E825" s="2"/>
    </row>
    <row r="826" spans="5:5" x14ac:dyDescent="0.25">
      <c r="E826" s="2"/>
    </row>
    <row r="827" spans="5:5" x14ac:dyDescent="0.25">
      <c r="E827" s="2"/>
    </row>
    <row r="828" spans="5:5" x14ac:dyDescent="0.25">
      <c r="E828" s="2"/>
    </row>
    <row r="829" spans="5:5" x14ac:dyDescent="0.25">
      <c r="E829" s="2"/>
    </row>
    <row r="830" spans="5:5" x14ac:dyDescent="0.25">
      <c r="E830" s="2"/>
    </row>
    <row r="831" spans="5:5" x14ac:dyDescent="0.25">
      <c r="E831" s="2"/>
    </row>
    <row r="832" spans="5:5" x14ac:dyDescent="0.25">
      <c r="E832" s="2"/>
    </row>
    <row r="833" spans="5:5" x14ac:dyDescent="0.25">
      <c r="E833" s="2"/>
    </row>
    <row r="834" spans="5:5" x14ac:dyDescent="0.25">
      <c r="E834" s="2"/>
    </row>
    <row r="835" spans="5:5" x14ac:dyDescent="0.25">
      <c r="E835" s="2"/>
    </row>
    <row r="836" spans="5:5" x14ac:dyDescent="0.25">
      <c r="E836" s="2"/>
    </row>
    <row r="837" spans="5:5" x14ac:dyDescent="0.25">
      <c r="E837" s="2"/>
    </row>
    <row r="838" spans="5:5" x14ac:dyDescent="0.25">
      <c r="E838" s="2"/>
    </row>
    <row r="839" spans="5:5" x14ac:dyDescent="0.25">
      <c r="E839" s="2"/>
    </row>
    <row r="840" spans="5:5" x14ac:dyDescent="0.25">
      <c r="E840" s="2"/>
    </row>
    <row r="841" spans="5:5" x14ac:dyDescent="0.25">
      <c r="E841" s="2"/>
    </row>
    <row r="842" spans="5:5" x14ac:dyDescent="0.25">
      <c r="E842" s="2"/>
    </row>
    <row r="843" spans="5:5" x14ac:dyDescent="0.25">
      <c r="E843" s="2"/>
    </row>
    <row r="844" spans="5:5" x14ac:dyDescent="0.25">
      <c r="E844" s="2"/>
    </row>
    <row r="845" spans="5:5" x14ac:dyDescent="0.25">
      <c r="E845" s="2"/>
    </row>
    <row r="846" spans="5:5" x14ac:dyDescent="0.25">
      <c r="E846" s="2"/>
    </row>
    <row r="847" spans="5:5" x14ac:dyDescent="0.25">
      <c r="E847" s="2"/>
    </row>
    <row r="848" spans="5:5" x14ac:dyDescent="0.25">
      <c r="E848" s="2"/>
    </row>
    <row r="849" spans="5:5" x14ac:dyDescent="0.25">
      <c r="E849" s="2"/>
    </row>
    <row r="850" spans="5:5" x14ac:dyDescent="0.25">
      <c r="E850" s="2"/>
    </row>
    <row r="851" spans="5:5" x14ac:dyDescent="0.25">
      <c r="E851" s="2"/>
    </row>
    <row r="852" spans="5:5" x14ac:dyDescent="0.25">
      <c r="E852" s="2"/>
    </row>
    <row r="853" spans="5:5" x14ac:dyDescent="0.25">
      <c r="E853" s="2"/>
    </row>
    <row r="854" spans="5:5" x14ac:dyDescent="0.25">
      <c r="E854" s="2"/>
    </row>
    <row r="855" spans="5:5" x14ac:dyDescent="0.25">
      <c r="E855" s="2"/>
    </row>
    <row r="856" spans="5:5" x14ac:dyDescent="0.25">
      <c r="E856" s="2"/>
    </row>
    <row r="857" spans="5:5" x14ac:dyDescent="0.25">
      <c r="E857" s="2"/>
    </row>
    <row r="858" spans="5:5" x14ac:dyDescent="0.25">
      <c r="E858" s="2"/>
    </row>
    <row r="859" spans="5:5" x14ac:dyDescent="0.25">
      <c r="E859" s="2"/>
    </row>
    <row r="860" spans="5:5" x14ac:dyDescent="0.25">
      <c r="E860" s="2"/>
    </row>
    <row r="861" spans="5:5" x14ac:dyDescent="0.25">
      <c r="E861" s="2"/>
    </row>
    <row r="862" spans="5:5" x14ac:dyDescent="0.25">
      <c r="E862" s="2"/>
    </row>
    <row r="863" spans="5:5" x14ac:dyDescent="0.25">
      <c r="E863" s="2"/>
    </row>
    <row r="864" spans="5:5" x14ac:dyDescent="0.25">
      <c r="E864" s="2"/>
    </row>
    <row r="865" spans="5:5" x14ac:dyDescent="0.25">
      <c r="E865" s="2"/>
    </row>
    <row r="866" spans="5:5" x14ac:dyDescent="0.25">
      <c r="E866" s="2"/>
    </row>
    <row r="867" spans="5:5" x14ac:dyDescent="0.25">
      <c r="E867" s="2"/>
    </row>
    <row r="868" spans="5:5" x14ac:dyDescent="0.25">
      <c r="E868" s="2"/>
    </row>
    <row r="869" spans="5:5" x14ac:dyDescent="0.25">
      <c r="E869" s="2"/>
    </row>
    <row r="870" spans="5:5" x14ac:dyDescent="0.25">
      <c r="E870" s="2"/>
    </row>
    <row r="871" spans="5:5" x14ac:dyDescent="0.25">
      <c r="E871" s="2"/>
    </row>
    <row r="872" spans="5:5" x14ac:dyDescent="0.25">
      <c r="E872" s="2"/>
    </row>
    <row r="873" spans="5:5" x14ac:dyDescent="0.25">
      <c r="E873" s="2"/>
    </row>
    <row r="874" spans="5:5" x14ac:dyDescent="0.25">
      <c r="E874" s="2"/>
    </row>
    <row r="875" spans="5:5" x14ac:dyDescent="0.25">
      <c r="E875" s="2"/>
    </row>
    <row r="876" spans="5:5" x14ac:dyDescent="0.25">
      <c r="E876" s="2"/>
    </row>
    <row r="877" spans="5:5" x14ac:dyDescent="0.25">
      <c r="E877" s="2"/>
    </row>
    <row r="878" spans="5:5" x14ac:dyDescent="0.25">
      <c r="E878" s="2"/>
    </row>
    <row r="879" spans="5:5" x14ac:dyDescent="0.25">
      <c r="E879" s="2"/>
    </row>
    <row r="880" spans="5:5" x14ac:dyDescent="0.25">
      <c r="E880" s="2"/>
    </row>
    <row r="881" spans="5:5" x14ac:dyDescent="0.25">
      <c r="E881" s="2"/>
    </row>
    <row r="882" spans="5:5" x14ac:dyDescent="0.25">
      <c r="E882" s="2"/>
    </row>
    <row r="883" spans="5:5" x14ac:dyDescent="0.25">
      <c r="E883" s="2"/>
    </row>
    <row r="884" spans="5:5" x14ac:dyDescent="0.25">
      <c r="E884" s="2"/>
    </row>
    <row r="885" spans="5:5" x14ac:dyDescent="0.25">
      <c r="E885" s="2"/>
    </row>
    <row r="886" spans="5:5" x14ac:dyDescent="0.25">
      <c r="E886" s="2"/>
    </row>
    <row r="887" spans="5:5" x14ac:dyDescent="0.25">
      <c r="E887" s="2"/>
    </row>
    <row r="888" spans="5:5" x14ac:dyDescent="0.25">
      <c r="E888" s="2"/>
    </row>
    <row r="889" spans="5:5" x14ac:dyDescent="0.25">
      <c r="E889" s="2"/>
    </row>
    <row r="890" spans="5:5" x14ac:dyDescent="0.25">
      <c r="E890" s="2"/>
    </row>
    <row r="891" spans="5:5" x14ac:dyDescent="0.25">
      <c r="E891" s="2"/>
    </row>
    <row r="892" spans="5:5" x14ac:dyDescent="0.25">
      <c r="E892" s="2"/>
    </row>
    <row r="893" spans="5:5" x14ac:dyDescent="0.25">
      <c r="E893" s="2"/>
    </row>
    <row r="894" spans="5:5" x14ac:dyDescent="0.25">
      <c r="E894" s="2"/>
    </row>
    <row r="895" spans="5:5" x14ac:dyDescent="0.25">
      <c r="E895" s="2"/>
    </row>
    <row r="896" spans="5:5" x14ac:dyDescent="0.25">
      <c r="E896" s="2"/>
    </row>
    <row r="897" spans="5:5" x14ac:dyDescent="0.25">
      <c r="E897" s="2"/>
    </row>
    <row r="898" spans="5:5" x14ac:dyDescent="0.25">
      <c r="E898" s="2"/>
    </row>
    <row r="899" spans="5:5" x14ac:dyDescent="0.25">
      <c r="E899" s="2"/>
    </row>
    <row r="900" spans="5:5" x14ac:dyDescent="0.25">
      <c r="E900" s="2"/>
    </row>
    <row r="901" spans="5:5" x14ac:dyDescent="0.25">
      <c r="E901" s="2"/>
    </row>
    <row r="902" spans="5:5" x14ac:dyDescent="0.25">
      <c r="E902" s="2"/>
    </row>
    <row r="903" spans="5:5" x14ac:dyDescent="0.25">
      <c r="E903" s="2"/>
    </row>
    <row r="904" spans="5:5" x14ac:dyDescent="0.25">
      <c r="E904" s="2"/>
    </row>
    <row r="905" spans="5:5" x14ac:dyDescent="0.25">
      <c r="E905" s="2"/>
    </row>
    <row r="906" spans="5:5" x14ac:dyDescent="0.25">
      <c r="E906" s="2"/>
    </row>
    <row r="907" spans="5:5" x14ac:dyDescent="0.25">
      <c r="E907" s="2"/>
    </row>
    <row r="908" spans="5:5" x14ac:dyDescent="0.25">
      <c r="E908" s="2"/>
    </row>
    <row r="909" spans="5:5" x14ac:dyDescent="0.25">
      <c r="E909" s="2"/>
    </row>
    <row r="910" spans="5:5" x14ac:dyDescent="0.25">
      <c r="E910" s="2"/>
    </row>
    <row r="911" spans="5:5" x14ac:dyDescent="0.25">
      <c r="E911" s="2"/>
    </row>
    <row r="912" spans="5:5" x14ac:dyDescent="0.25">
      <c r="E912" s="2"/>
    </row>
    <row r="913" spans="5:5" x14ac:dyDescent="0.25">
      <c r="E913" s="2"/>
    </row>
    <row r="914" spans="5:5" x14ac:dyDescent="0.25">
      <c r="E914" s="2"/>
    </row>
    <row r="915" spans="5:5" x14ac:dyDescent="0.25">
      <c r="E915" s="2"/>
    </row>
    <row r="916" spans="5:5" x14ac:dyDescent="0.25">
      <c r="E916" s="2"/>
    </row>
    <row r="917" spans="5:5" x14ac:dyDescent="0.25">
      <c r="E917" s="2"/>
    </row>
    <row r="918" spans="5:5" x14ac:dyDescent="0.25">
      <c r="E918" s="2"/>
    </row>
    <row r="919" spans="5:5" x14ac:dyDescent="0.25">
      <c r="E919" s="2"/>
    </row>
    <row r="920" spans="5:5" x14ac:dyDescent="0.25">
      <c r="E920" s="2"/>
    </row>
    <row r="921" spans="5:5" x14ac:dyDescent="0.25">
      <c r="E921" s="2"/>
    </row>
    <row r="922" spans="5:5" x14ac:dyDescent="0.25">
      <c r="E922" s="2"/>
    </row>
    <row r="923" spans="5:5" x14ac:dyDescent="0.25">
      <c r="E923" s="2"/>
    </row>
    <row r="924" spans="5:5" x14ac:dyDescent="0.25">
      <c r="E924" s="2"/>
    </row>
    <row r="925" spans="5:5" x14ac:dyDescent="0.25">
      <c r="E925" s="2"/>
    </row>
    <row r="926" spans="5:5" x14ac:dyDescent="0.25">
      <c r="E926" s="2"/>
    </row>
    <row r="927" spans="5:5" x14ac:dyDescent="0.25">
      <c r="E927" s="2"/>
    </row>
    <row r="928" spans="5:5" x14ac:dyDescent="0.25">
      <c r="E928" s="2"/>
    </row>
    <row r="929" spans="5:5" x14ac:dyDescent="0.25">
      <c r="E929" s="2"/>
    </row>
    <row r="930" spans="5:5" x14ac:dyDescent="0.25">
      <c r="E930" s="2"/>
    </row>
    <row r="931" spans="5:5" x14ac:dyDescent="0.25">
      <c r="E931" s="2"/>
    </row>
    <row r="932" spans="5:5" x14ac:dyDescent="0.25">
      <c r="E932" s="2"/>
    </row>
    <row r="933" spans="5:5" x14ac:dyDescent="0.25">
      <c r="E933" s="2"/>
    </row>
    <row r="934" spans="5:5" x14ac:dyDescent="0.25">
      <c r="E934" s="2"/>
    </row>
    <row r="935" spans="5:5" x14ac:dyDescent="0.25">
      <c r="E935" s="2"/>
    </row>
    <row r="936" spans="5:5" x14ac:dyDescent="0.25">
      <c r="E936" s="2"/>
    </row>
    <row r="937" spans="5:5" x14ac:dyDescent="0.25">
      <c r="E937" s="2"/>
    </row>
    <row r="938" spans="5:5" x14ac:dyDescent="0.25">
      <c r="E938" s="2"/>
    </row>
    <row r="939" spans="5:5" x14ac:dyDescent="0.25">
      <c r="E939" s="2"/>
    </row>
    <row r="940" spans="5:5" x14ac:dyDescent="0.25">
      <c r="E940" s="2"/>
    </row>
    <row r="941" spans="5:5" x14ac:dyDescent="0.25">
      <c r="E941" s="2"/>
    </row>
    <row r="942" spans="5:5" x14ac:dyDescent="0.25">
      <c r="E942" s="2"/>
    </row>
    <row r="943" spans="5:5" x14ac:dyDescent="0.25">
      <c r="E943" s="2"/>
    </row>
    <row r="944" spans="5:5" x14ac:dyDescent="0.25">
      <c r="E944" s="2"/>
    </row>
    <row r="945" spans="5:5" x14ac:dyDescent="0.25">
      <c r="E945" s="2"/>
    </row>
    <row r="946" spans="5:5" x14ac:dyDescent="0.25">
      <c r="E946" s="2"/>
    </row>
    <row r="947" spans="5:5" x14ac:dyDescent="0.25">
      <c r="E947" s="2"/>
    </row>
    <row r="948" spans="5:5" x14ac:dyDescent="0.25">
      <c r="E948" s="2"/>
    </row>
    <row r="949" spans="5:5" x14ac:dyDescent="0.25">
      <c r="E949" s="2"/>
    </row>
    <row r="950" spans="5:5" x14ac:dyDescent="0.25">
      <c r="E950" s="2"/>
    </row>
    <row r="951" spans="5:5" x14ac:dyDescent="0.25">
      <c r="E951" s="2"/>
    </row>
    <row r="952" spans="5:5" x14ac:dyDescent="0.25">
      <c r="E952" s="2"/>
    </row>
    <row r="953" spans="5:5" x14ac:dyDescent="0.25">
      <c r="E953" s="2"/>
    </row>
    <row r="954" spans="5:5" x14ac:dyDescent="0.25">
      <c r="E954" s="2"/>
    </row>
    <row r="955" spans="5:5" x14ac:dyDescent="0.25">
      <c r="E955" s="2"/>
    </row>
    <row r="956" spans="5:5" x14ac:dyDescent="0.25">
      <c r="E956" s="2"/>
    </row>
    <row r="957" spans="5:5" x14ac:dyDescent="0.25">
      <c r="E957" s="2"/>
    </row>
    <row r="958" spans="5:5" x14ac:dyDescent="0.25">
      <c r="E958" s="2"/>
    </row>
    <row r="959" spans="5:5" x14ac:dyDescent="0.25">
      <c r="E959" s="2"/>
    </row>
    <row r="960" spans="5:5" x14ac:dyDescent="0.25">
      <c r="E960" s="2"/>
    </row>
    <row r="961" spans="5:5" x14ac:dyDescent="0.25">
      <c r="E961" s="2"/>
    </row>
    <row r="962" spans="5:5" x14ac:dyDescent="0.25">
      <c r="E962" s="2"/>
    </row>
    <row r="963" spans="5:5" x14ac:dyDescent="0.25">
      <c r="E963" s="2"/>
    </row>
    <row r="964" spans="5:5" x14ac:dyDescent="0.25">
      <c r="E964" s="2"/>
    </row>
    <row r="965" spans="5:5" x14ac:dyDescent="0.25">
      <c r="E965" s="2"/>
    </row>
    <row r="966" spans="5:5" x14ac:dyDescent="0.25">
      <c r="E966" s="2"/>
    </row>
    <row r="967" spans="5:5" x14ac:dyDescent="0.25">
      <c r="E967" s="2"/>
    </row>
    <row r="968" spans="5:5" x14ac:dyDescent="0.25">
      <c r="E968" s="2"/>
    </row>
    <row r="969" spans="5:5" x14ac:dyDescent="0.25">
      <c r="E969" s="2"/>
    </row>
    <row r="970" spans="5:5" x14ac:dyDescent="0.25">
      <c r="E970" s="2"/>
    </row>
    <row r="971" spans="5:5" x14ac:dyDescent="0.25">
      <c r="E971" s="2"/>
    </row>
    <row r="972" spans="5:5" x14ac:dyDescent="0.25">
      <c r="E972" s="2"/>
    </row>
    <row r="973" spans="5:5" x14ac:dyDescent="0.25">
      <c r="E973" s="2"/>
    </row>
    <row r="974" spans="5:5" x14ac:dyDescent="0.25">
      <c r="E974" s="2"/>
    </row>
    <row r="975" spans="5:5" x14ac:dyDescent="0.25">
      <c r="E975" s="2"/>
    </row>
    <row r="976" spans="5:5" x14ac:dyDescent="0.25">
      <c r="E976" s="2"/>
    </row>
    <row r="977" spans="5:5" x14ac:dyDescent="0.25">
      <c r="E977" s="2"/>
    </row>
    <row r="978" spans="5:5" x14ac:dyDescent="0.25">
      <c r="E978" s="2"/>
    </row>
    <row r="979" spans="5:5" x14ac:dyDescent="0.25">
      <c r="E979" s="2"/>
    </row>
    <row r="980" spans="5:5" x14ac:dyDescent="0.25">
      <c r="E980" s="2"/>
    </row>
    <row r="981" spans="5:5" x14ac:dyDescent="0.25">
      <c r="E981" s="2"/>
    </row>
    <row r="982" spans="5:5" x14ac:dyDescent="0.25">
      <c r="E982" s="2"/>
    </row>
    <row r="983" spans="5:5" x14ac:dyDescent="0.25">
      <c r="E983" s="2"/>
    </row>
    <row r="984" spans="5:5" x14ac:dyDescent="0.25">
      <c r="E984" s="2"/>
    </row>
    <row r="985" spans="5:5" x14ac:dyDescent="0.25">
      <c r="E985" s="2"/>
    </row>
    <row r="986" spans="5:5" x14ac:dyDescent="0.25">
      <c r="E986" s="2"/>
    </row>
    <row r="987" spans="5:5" x14ac:dyDescent="0.25">
      <c r="E987" s="2"/>
    </row>
    <row r="988" spans="5:5" x14ac:dyDescent="0.25">
      <c r="E988" s="2"/>
    </row>
    <row r="989" spans="5:5" x14ac:dyDescent="0.25">
      <c r="E989" s="2"/>
    </row>
    <row r="990" spans="5:5" x14ac:dyDescent="0.25">
      <c r="E990" s="2"/>
    </row>
    <row r="991" spans="5:5" x14ac:dyDescent="0.25">
      <c r="E991" s="2"/>
    </row>
    <row r="992" spans="5:5" x14ac:dyDescent="0.25">
      <c r="E992" s="2"/>
    </row>
    <row r="993" spans="5:5" x14ac:dyDescent="0.25">
      <c r="E993" s="2"/>
    </row>
    <row r="994" spans="5:5" x14ac:dyDescent="0.25">
      <c r="E994" s="2"/>
    </row>
    <row r="995" spans="5:5" x14ac:dyDescent="0.25">
      <c r="E995" s="2"/>
    </row>
    <row r="996" spans="5:5" x14ac:dyDescent="0.25">
      <c r="E996" s="2"/>
    </row>
    <row r="997" spans="5:5" x14ac:dyDescent="0.25">
      <c r="E997" s="2"/>
    </row>
    <row r="998" spans="5:5" x14ac:dyDescent="0.25">
      <c r="E998" s="2"/>
    </row>
    <row r="999" spans="5:5" x14ac:dyDescent="0.25">
      <c r="E999" s="2"/>
    </row>
    <row r="1000" spans="5:5" x14ac:dyDescent="0.25">
      <c r="E1000" s="2"/>
    </row>
    <row r="1001" spans="5:5" x14ac:dyDescent="0.25">
      <c r="E1001" s="2"/>
    </row>
    <row r="1002" spans="5:5" x14ac:dyDescent="0.25">
      <c r="E1002" s="2"/>
    </row>
    <row r="1003" spans="5:5" x14ac:dyDescent="0.25">
      <c r="E1003" s="2"/>
    </row>
    <row r="1004" spans="5:5" x14ac:dyDescent="0.25">
      <c r="E1004" s="2"/>
    </row>
    <row r="1005" spans="5:5" x14ac:dyDescent="0.25">
      <c r="E1005" s="2"/>
    </row>
    <row r="1006" spans="5:5" x14ac:dyDescent="0.25">
      <c r="E1006" s="2"/>
    </row>
    <row r="1007" spans="5:5" x14ac:dyDescent="0.25">
      <c r="E1007" s="2"/>
    </row>
    <row r="1008" spans="5:5" x14ac:dyDescent="0.25">
      <c r="E1008" s="2"/>
    </row>
    <row r="1009" spans="5:5" x14ac:dyDescent="0.25">
      <c r="E1009" s="2"/>
    </row>
    <row r="1010" spans="5:5" x14ac:dyDescent="0.25">
      <c r="E1010" s="2"/>
    </row>
    <row r="1011" spans="5:5" x14ac:dyDescent="0.25">
      <c r="E1011" s="2"/>
    </row>
    <row r="1012" spans="5:5" x14ac:dyDescent="0.25">
      <c r="E1012" s="2"/>
    </row>
    <row r="1013" spans="5:5" x14ac:dyDescent="0.25">
      <c r="E1013" s="2"/>
    </row>
    <row r="1014" spans="5:5" x14ac:dyDescent="0.25">
      <c r="E1014" s="2"/>
    </row>
    <row r="1015" spans="5:5" x14ac:dyDescent="0.25">
      <c r="E1015" s="2"/>
    </row>
    <row r="1016" spans="5:5" x14ac:dyDescent="0.25">
      <c r="E1016" s="2"/>
    </row>
    <row r="1017" spans="5:5" x14ac:dyDescent="0.25">
      <c r="E1017" s="2"/>
    </row>
    <row r="1018" spans="5:5" x14ac:dyDescent="0.25">
      <c r="E1018" s="2"/>
    </row>
    <row r="1019" spans="5:5" x14ac:dyDescent="0.25">
      <c r="E1019" s="2"/>
    </row>
    <row r="1020" spans="5:5" x14ac:dyDescent="0.25">
      <c r="E1020" s="2"/>
    </row>
    <row r="1021" spans="5:5" x14ac:dyDescent="0.25">
      <c r="E1021" s="2"/>
    </row>
    <row r="1022" spans="5:5" x14ac:dyDescent="0.25">
      <c r="E1022" s="2"/>
    </row>
    <row r="1023" spans="5:5" x14ac:dyDescent="0.25">
      <c r="E1023" s="2"/>
    </row>
    <row r="1024" spans="5:5" x14ac:dyDescent="0.25">
      <c r="E1024" s="2"/>
    </row>
    <row r="1025" spans="5:5" x14ac:dyDescent="0.25">
      <c r="E1025" s="2"/>
    </row>
    <row r="1026" spans="5:5" x14ac:dyDescent="0.25">
      <c r="E1026" s="2"/>
    </row>
    <row r="1027" spans="5:5" x14ac:dyDescent="0.25">
      <c r="E1027" s="2"/>
    </row>
    <row r="1028" spans="5:5" x14ac:dyDescent="0.25">
      <c r="E1028" s="2"/>
    </row>
    <row r="1029" spans="5:5" x14ac:dyDescent="0.25">
      <c r="E1029" s="2"/>
    </row>
    <row r="1030" spans="5:5" x14ac:dyDescent="0.25">
      <c r="E1030" s="2"/>
    </row>
    <row r="1031" spans="5:5" x14ac:dyDescent="0.25">
      <c r="E1031" s="2"/>
    </row>
    <row r="1032" spans="5:5" x14ac:dyDescent="0.25">
      <c r="E1032" s="2"/>
    </row>
    <row r="1033" spans="5:5" x14ac:dyDescent="0.25">
      <c r="E1033" s="2"/>
    </row>
    <row r="1034" spans="5:5" x14ac:dyDescent="0.25">
      <c r="E1034" s="2"/>
    </row>
    <row r="1035" spans="5:5" x14ac:dyDescent="0.25">
      <c r="E1035" s="2"/>
    </row>
    <row r="1036" spans="5:5" x14ac:dyDescent="0.25">
      <c r="E1036" s="2"/>
    </row>
    <row r="1037" spans="5:5" x14ac:dyDescent="0.25">
      <c r="E1037" s="2"/>
    </row>
    <row r="1038" spans="5:5" x14ac:dyDescent="0.25">
      <c r="E1038" s="2"/>
    </row>
    <row r="1039" spans="5:5" x14ac:dyDescent="0.25">
      <c r="E1039" s="2"/>
    </row>
    <row r="1040" spans="5:5" x14ac:dyDescent="0.25">
      <c r="E1040" s="2"/>
    </row>
    <row r="1041" spans="5:5" x14ac:dyDescent="0.25">
      <c r="E1041" s="2"/>
    </row>
    <row r="1042" spans="5:5" x14ac:dyDescent="0.25">
      <c r="E1042" s="2"/>
    </row>
    <row r="1043" spans="5:5" x14ac:dyDescent="0.25">
      <c r="E1043" s="2"/>
    </row>
    <row r="1044" spans="5:5" x14ac:dyDescent="0.25">
      <c r="E1044" s="2"/>
    </row>
    <row r="1045" spans="5:5" x14ac:dyDescent="0.25">
      <c r="E1045" s="2"/>
    </row>
    <row r="1046" spans="5:5" x14ac:dyDescent="0.25">
      <c r="E1046" s="2"/>
    </row>
    <row r="1047" spans="5:5" x14ac:dyDescent="0.25">
      <c r="E1047" s="2"/>
    </row>
    <row r="1048" spans="5:5" x14ac:dyDescent="0.25">
      <c r="E1048" s="2"/>
    </row>
    <row r="1049" spans="5:5" x14ac:dyDescent="0.25">
      <c r="E1049" s="2"/>
    </row>
    <row r="1050" spans="5:5" x14ac:dyDescent="0.25">
      <c r="E1050" s="2"/>
    </row>
    <row r="1051" spans="5:5" x14ac:dyDescent="0.25">
      <c r="E1051" s="2"/>
    </row>
    <row r="1052" spans="5:5" x14ac:dyDescent="0.25">
      <c r="E1052" s="2"/>
    </row>
    <row r="1053" spans="5:5" x14ac:dyDescent="0.25">
      <c r="E1053" s="2"/>
    </row>
    <row r="1054" spans="5:5" x14ac:dyDescent="0.25">
      <c r="E1054" s="2"/>
    </row>
    <row r="1055" spans="5:5" x14ac:dyDescent="0.25">
      <c r="E1055" s="2"/>
    </row>
    <row r="1056" spans="5:5" x14ac:dyDescent="0.25">
      <c r="E1056" s="2"/>
    </row>
    <row r="1057" spans="5:5" x14ac:dyDescent="0.25">
      <c r="E1057" s="2"/>
    </row>
    <row r="1058" spans="5:5" x14ac:dyDescent="0.25">
      <c r="E1058" s="2"/>
    </row>
    <row r="1059" spans="5:5" x14ac:dyDescent="0.25">
      <c r="E1059" s="2"/>
    </row>
    <row r="1060" spans="5:5" x14ac:dyDescent="0.25">
      <c r="E1060" s="2"/>
    </row>
    <row r="1061" spans="5:5" x14ac:dyDescent="0.25">
      <c r="E1061" s="2"/>
    </row>
    <row r="1062" spans="5:5" x14ac:dyDescent="0.25">
      <c r="E1062" s="2"/>
    </row>
    <row r="1063" spans="5:5" x14ac:dyDescent="0.25">
      <c r="E1063" s="2"/>
    </row>
    <row r="1064" spans="5:5" x14ac:dyDescent="0.25">
      <c r="E1064" s="2"/>
    </row>
    <row r="1065" spans="5:5" x14ac:dyDescent="0.25">
      <c r="E1065" s="2"/>
    </row>
    <row r="1066" spans="5:5" x14ac:dyDescent="0.25">
      <c r="E1066" s="2"/>
    </row>
    <row r="1067" spans="5:5" x14ac:dyDescent="0.25">
      <c r="E1067" s="2"/>
    </row>
    <row r="1068" spans="5:5" x14ac:dyDescent="0.25">
      <c r="E1068" s="2"/>
    </row>
    <row r="1069" spans="5:5" x14ac:dyDescent="0.25">
      <c r="E1069" s="2"/>
    </row>
    <row r="1070" spans="5:5" x14ac:dyDescent="0.25">
      <c r="E1070" s="2"/>
    </row>
    <row r="1071" spans="5:5" x14ac:dyDescent="0.25">
      <c r="E1071" s="2"/>
    </row>
    <row r="1072" spans="5:5" x14ac:dyDescent="0.25">
      <c r="E1072" s="2"/>
    </row>
    <row r="1073" spans="5:5" x14ac:dyDescent="0.25">
      <c r="E1073" s="2"/>
    </row>
    <row r="1074" spans="5:5" x14ac:dyDescent="0.25">
      <c r="E1074" s="2"/>
    </row>
    <row r="1075" spans="5:5" x14ac:dyDescent="0.25">
      <c r="E1075" s="2"/>
    </row>
    <row r="1076" spans="5:5" x14ac:dyDescent="0.25">
      <c r="E1076" s="2"/>
    </row>
    <row r="1077" spans="5:5" x14ac:dyDescent="0.25">
      <c r="E1077" s="2"/>
    </row>
    <row r="1078" spans="5:5" x14ac:dyDescent="0.25">
      <c r="E1078" s="2"/>
    </row>
    <row r="1079" spans="5:5" x14ac:dyDescent="0.25">
      <c r="E1079" s="2"/>
    </row>
    <row r="1080" spans="5:5" x14ac:dyDescent="0.25">
      <c r="E1080" s="2"/>
    </row>
    <row r="1081" spans="5:5" x14ac:dyDescent="0.25">
      <c r="E1081" s="2"/>
    </row>
    <row r="1082" spans="5:5" x14ac:dyDescent="0.25">
      <c r="E1082" s="2"/>
    </row>
    <row r="1083" spans="5:5" x14ac:dyDescent="0.25">
      <c r="E1083" s="2"/>
    </row>
    <row r="1084" spans="5:5" x14ac:dyDescent="0.25">
      <c r="E1084" s="2"/>
    </row>
    <row r="1085" spans="5:5" x14ac:dyDescent="0.25">
      <c r="E1085" s="2"/>
    </row>
    <row r="1086" spans="5:5" x14ac:dyDescent="0.25">
      <c r="E1086" s="2"/>
    </row>
    <row r="1087" spans="5:5" x14ac:dyDescent="0.25">
      <c r="E1087" s="2"/>
    </row>
    <row r="1088" spans="5:5" x14ac:dyDescent="0.25">
      <c r="E1088" s="2"/>
    </row>
    <row r="1089" spans="5:5" x14ac:dyDescent="0.25">
      <c r="E1089" s="2"/>
    </row>
    <row r="1090" spans="5:5" x14ac:dyDescent="0.25">
      <c r="E1090" s="2"/>
    </row>
    <row r="1091" spans="5:5" x14ac:dyDescent="0.25">
      <c r="E1091" s="2"/>
    </row>
    <row r="1092" spans="5:5" x14ac:dyDescent="0.25">
      <c r="E1092" s="2"/>
    </row>
    <row r="1093" spans="5:5" x14ac:dyDescent="0.25">
      <c r="E1093" s="2"/>
    </row>
    <row r="1094" spans="5:5" x14ac:dyDescent="0.25">
      <c r="E1094" s="2"/>
    </row>
    <row r="1095" spans="5:5" x14ac:dyDescent="0.25">
      <c r="E1095" s="2"/>
    </row>
    <row r="1096" spans="5:5" x14ac:dyDescent="0.25">
      <c r="E1096" s="2"/>
    </row>
    <row r="1097" spans="5:5" x14ac:dyDescent="0.25">
      <c r="E1097" s="2"/>
    </row>
    <row r="1098" spans="5:5" x14ac:dyDescent="0.25">
      <c r="E1098" s="2"/>
    </row>
    <row r="1099" spans="5:5" x14ac:dyDescent="0.25">
      <c r="E1099" s="2"/>
    </row>
    <row r="1100" spans="5:5" x14ac:dyDescent="0.25">
      <c r="E1100" s="2"/>
    </row>
    <row r="1101" spans="5:5" x14ac:dyDescent="0.25">
      <c r="E1101" s="2"/>
    </row>
    <row r="1102" spans="5:5" x14ac:dyDescent="0.25">
      <c r="E1102" s="2"/>
    </row>
    <row r="1103" spans="5:5" x14ac:dyDescent="0.25">
      <c r="E1103" s="2"/>
    </row>
    <row r="1104" spans="5:5" x14ac:dyDescent="0.25">
      <c r="E1104" s="2"/>
    </row>
    <row r="1105" spans="5:5" x14ac:dyDescent="0.25">
      <c r="E1105" s="2"/>
    </row>
    <row r="1106" spans="5:5" x14ac:dyDescent="0.25">
      <c r="E1106" s="2"/>
    </row>
    <row r="1107" spans="5:5" x14ac:dyDescent="0.25">
      <c r="E1107" s="2"/>
    </row>
    <row r="1108" spans="5:5" x14ac:dyDescent="0.25">
      <c r="E1108" s="2"/>
    </row>
    <row r="1109" spans="5:5" x14ac:dyDescent="0.25">
      <c r="E1109" s="2"/>
    </row>
    <row r="1110" spans="5:5" x14ac:dyDescent="0.25">
      <c r="E1110" s="2"/>
    </row>
    <row r="1111" spans="5:5" x14ac:dyDescent="0.25">
      <c r="E1111" s="2"/>
    </row>
    <row r="1112" spans="5:5" x14ac:dyDescent="0.25">
      <c r="E1112" s="2"/>
    </row>
    <row r="1113" spans="5:5" x14ac:dyDescent="0.25">
      <c r="E1113" s="2"/>
    </row>
    <row r="1114" spans="5:5" x14ac:dyDescent="0.25">
      <c r="E1114" s="2"/>
    </row>
    <row r="1115" spans="5:5" x14ac:dyDescent="0.25">
      <c r="E1115" s="2"/>
    </row>
    <row r="1116" spans="5:5" x14ac:dyDescent="0.25">
      <c r="E1116" s="2"/>
    </row>
    <row r="1117" spans="5:5" x14ac:dyDescent="0.25">
      <c r="E1117" s="2"/>
    </row>
    <row r="1118" spans="5:5" x14ac:dyDescent="0.25">
      <c r="E1118" s="2"/>
    </row>
    <row r="1119" spans="5:5" x14ac:dyDescent="0.25">
      <c r="E1119" s="2"/>
    </row>
    <row r="1120" spans="5:5" x14ac:dyDescent="0.25">
      <c r="E1120" s="2"/>
    </row>
    <row r="1121" spans="5:5" x14ac:dyDescent="0.25">
      <c r="E1121" s="2"/>
    </row>
    <row r="1122" spans="5:5" x14ac:dyDescent="0.25">
      <c r="E1122" s="2"/>
    </row>
    <row r="1123" spans="5:5" x14ac:dyDescent="0.25">
      <c r="E1123" s="2"/>
    </row>
    <row r="1124" spans="5:5" x14ac:dyDescent="0.25">
      <c r="E1124" s="2"/>
    </row>
    <row r="1125" spans="5:5" x14ac:dyDescent="0.25">
      <c r="E1125" s="2"/>
    </row>
    <row r="1126" spans="5:5" x14ac:dyDescent="0.25">
      <c r="E1126" s="2"/>
    </row>
    <row r="1127" spans="5:5" x14ac:dyDescent="0.25">
      <c r="E1127" s="2"/>
    </row>
    <row r="1128" spans="5:5" x14ac:dyDescent="0.25">
      <c r="E1128" s="2"/>
    </row>
    <row r="1129" spans="5:5" x14ac:dyDescent="0.25">
      <c r="E1129" s="2"/>
    </row>
    <row r="1130" spans="5:5" x14ac:dyDescent="0.25">
      <c r="E1130" s="2"/>
    </row>
    <row r="1131" spans="5:5" x14ac:dyDescent="0.25">
      <c r="E1131" s="2"/>
    </row>
    <row r="1132" spans="5:5" x14ac:dyDescent="0.25">
      <c r="E1132" s="2"/>
    </row>
    <row r="1133" spans="5:5" x14ac:dyDescent="0.25">
      <c r="E1133" s="2"/>
    </row>
    <row r="1134" spans="5:5" x14ac:dyDescent="0.25">
      <c r="E1134" s="2"/>
    </row>
    <row r="1135" spans="5:5" x14ac:dyDescent="0.25">
      <c r="E1135" s="2"/>
    </row>
    <row r="1136" spans="5:5" x14ac:dyDescent="0.25">
      <c r="E1136" s="2"/>
    </row>
    <row r="1137" spans="5:5" x14ac:dyDescent="0.25">
      <c r="E1137" s="2"/>
    </row>
    <row r="1138" spans="5:5" x14ac:dyDescent="0.25">
      <c r="E1138" s="2"/>
    </row>
    <row r="1139" spans="5:5" x14ac:dyDescent="0.25">
      <c r="E1139" s="2"/>
    </row>
    <row r="1140" spans="5:5" x14ac:dyDescent="0.25">
      <c r="E1140" s="2"/>
    </row>
    <row r="1141" spans="5:5" x14ac:dyDescent="0.25">
      <c r="E1141" s="2"/>
    </row>
    <row r="1142" spans="5:5" x14ac:dyDescent="0.25">
      <c r="E1142" s="2"/>
    </row>
    <row r="1143" spans="5:5" x14ac:dyDescent="0.25">
      <c r="E1143" s="2"/>
    </row>
    <row r="1144" spans="5:5" x14ac:dyDescent="0.25">
      <c r="E1144" s="2"/>
    </row>
    <row r="1145" spans="5:5" x14ac:dyDescent="0.25">
      <c r="E1145" s="2"/>
    </row>
    <row r="1146" spans="5:5" x14ac:dyDescent="0.25">
      <c r="E1146" s="2"/>
    </row>
    <row r="1147" spans="5:5" x14ac:dyDescent="0.25">
      <c r="E1147" s="2"/>
    </row>
    <row r="1148" spans="5:5" x14ac:dyDescent="0.25">
      <c r="E1148" s="2"/>
    </row>
    <row r="1149" spans="5:5" x14ac:dyDescent="0.25">
      <c r="E1149" s="2"/>
    </row>
    <row r="1150" spans="5:5" x14ac:dyDescent="0.25">
      <c r="E1150" s="2"/>
    </row>
    <row r="1151" spans="5:5" x14ac:dyDescent="0.25">
      <c r="E1151" s="2"/>
    </row>
    <row r="1152" spans="5:5" x14ac:dyDescent="0.25">
      <c r="E1152" s="2"/>
    </row>
    <row r="1153" spans="5:5" x14ac:dyDescent="0.25">
      <c r="E1153" s="2"/>
    </row>
    <row r="1154" spans="5:5" x14ac:dyDescent="0.25">
      <c r="E1154" s="2"/>
    </row>
    <row r="1155" spans="5:5" x14ac:dyDescent="0.25">
      <c r="E1155" s="2"/>
    </row>
    <row r="1156" spans="5:5" x14ac:dyDescent="0.25">
      <c r="E1156" s="2"/>
    </row>
    <row r="1157" spans="5:5" x14ac:dyDescent="0.25">
      <c r="E1157" s="2"/>
    </row>
    <row r="1158" spans="5:5" x14ac:dyDescent="0.25">
      <c r="E1158" s="2"/>
    </row>
    <row r="1159" spans="5:5" x14ac:dyDescent="0.25">
      <c r="E1159" s="2"/>
    </row>
    <row r="1160" spans="5:5" x14ac:dyDescent="0.25">
      <c r="E1160" s="2"/>
    </row>
    <row r="1161" spans="5:5" x14ac:dyDescent="0.25">
      <c r="E1161" s="2"/>
    </row>
    <row r="1162" spans="5:5" x14ac:dyDescent="0.25">
      <c r="E1162" s="2"/>
    </row>
    <row r="1163" spans="5:5" x14ac:dyDescent="0.25">
      <c r="E1163" s="2"/>
    </row>
    <row r="1164" spans="5:5" x14ac:dyDescent="0.25">
      <c r="E1164" s="2"/>
    </row>
    <row r="1165" spans="5:5" x14ac:dyDescent="0.25">
      <c r="E1165" s="2"/>
    </row>
    <row r="1166" spans="5:5" x14ac:dyDescent="0.25">
      <c r="E1166" s="2"/>
    </row>
    <row r="1167" spans="5:5" x14ac:dyDescent="0.25">
      <c r="E1167" s="2"/>
    </row>
    <row r="1168" spans="5:5" x14ac:dyDescent="0.25">
      <c r="E1168" s="2"/>
    </row>
    <row r="1169" spans="5:5" x14ac:dyDescent="0.25">
      <c r="E1169" s="2"/>
    </row>
    <row r="1170" spans="5:5" x14ac:dyDescent="0.25">
      <c r="E1170" s="2"/>
    </row>
    <row r="1171" spans="5:5" x14ac:dyDescent="0.25">
      <c r="E1171" s="2"/>
    </row>
    <row r="1172" spans="5:5" x14ac:dyDescent="0.25">
      <c r="E1172" s="2"/>
    </row>
    <row r="1173" spans="5:5" x14ac:dyDescent="0.25">
      <c r="E1173" s="2"/>
    </row>
    <row r="1174" spans="5:5" x14ac:dyDescent="0.25">
      <c r="E1174" s="2"/>
    </row>
    <row r="1175" spans="5:5" x14ac:dyDescent="0.25">
      <c r="E1175" s="2"/>
    </row>
    <row r="1176" spans="5:5" x14ac:dyDescent="0.25">
      <c r="E1176" s="2"/>
    </row>
    <row r="1177" spans="5:5" x14ac:dyDescent="0.25">
      <c r="E1177" s="2"/>
    </row>
    <row r="1178" spans="5:5" x14ac:dyDescent="0.25">
      <c r="E1178" s="2"/>
    </row>
    <row r="1179" spans="5:5" x14ac:dyDescent="0.25">
      <c r="E1179" s="2"/>
    </row>
    <row r="1180" spans="5:5" x14ac:dyDescent="0.25">
      <c r="E1180" s="2"/>
    </row>
    <row r="1181" spans="5:5" x14ac:dyDescent="0.25">
      <c r="E1181" s="2"/>
    </row>
    <row r="1182" spans="5:5" x14ac:dyDescent="0.25">
      <c r="E1182" s="2"/>
    </row>
    <row r="1183" spans="5:5" x14ac:dyDescent="0.25">
      <c r="E1183" s="2"/>
    </row>
    <row r="1184" spans="5:5" x14ac:dyDescent="0.25">
      <c r="E1184" s="2"/>
    </row>
    <row r="1185" spans="5:5" x14ac:dyDescent="0.25">
      <c r="E1185" s="2"/>
    </row>
    <row r="1186" spans="5:5" x14ac:dyDescent="0.25">
      <c r="E1186" s="2"/>
    </row>
    <row r="1187" spans="5:5" x14ac:dyDescent="0.25">
      <c r="E1187" s="2"/>
    </row>
    <row r="1188" spans="5:5" x14ac:dyDescent="0.25">
      <c r="E1188" s="2"/>
    </row>
    <row r="1189" spans="5:5" x14ac:dyDescent="0.25">
      <c r="E1189" s="2"/>
    </row>
    <row r="1190" spans="5:5" x14ac:dyDescent="0.25">
      <c r="E1190" s="2"/>
    </row>
    <row r="1191" spans="5:5" x14ac:dyDescent="0.25">
      <c r="E1191" s="2"/>
    </row>
    <row r="1192" spans="5:5" x14ac:dyDescent="0.25">
      <c r="E1192" s="2"/>
    </row>
    <row r="1193" spans="5:5" x14ac:dyDescent="0.25">
      <c r="E1193" s="2"/>
    </row>
    <row r="1194" spans="5:5" x14ac:dyDescent="0.25">
      <c r="E1194" s="2"/>
    </row>
    <row r="1195" spans="5:5" x14ac:dyDescent="0.25">
      <c r="E1195" s="2"/>
    </row>
    <row r="1196" spans="5:5" x14ac:dyDescent="0.25">
      <c r="E1196" s="2"/>
    </row>
    <row r="1197" spans="5:5" x14ac:dyDescent="0.25">
      <c r="E1197" s="2"/>
    </row>
    <row r="1198" spans="5:5" x14ac:dyDescent="0.25">
      <c r="E1198" s="2"/>
    </row>
    <row r="1199" spans="5:5" x14ac:dyDescent="0.25">
      <c r="E1199" s="2"/>
    </row>
    <row r="1200" spans="5:5" x14ac:dyDescent="0.25">
      <c r="E1200" s="2"/>
    </row>
    <row r="1201" spans="5:5" x14ac:dyDescent="0.25">
      <c r="E1201" s="2"/>
    </row>
    <row r="1202" spans="5:5" x14ac:dyDescent="0.25">
      <c r="E1202" s="2"/>
    </row>
    <row r="1203" spans="5:5" x14ac:dyDescent="0.25">
      <c r="E1203" s="2"/>
    </row>
    <row r="1204" spans="5:5" x14ac:dyDescent="0.25">
      <c r="E1204" s="2"/>
    </row>
    <row r="1205" spans="5:5" x14ac:dyDescent="0.25">
      <c r="E1205" s="2"/>
    </row>
    <row r="1206" spans="5:5" x14ac:dyDescent="0.25">
      <c r="E1206" s="2"/>
    </row>
    <row r="1207" spans="5:5" x14ac:dyDescent="0.25">
      <c r="E1207" s="2"/>
    </row>
    <row r="1208" spans="5:5" x14ac:dyDescent="0.25">
      <c r="E1208" s="2"/>
    </row>
    <row r="1209" spans="5:5" x14ac:dyDescent="0.25">
      <c r="E1209" s="2"/>
    </row>
    <row r="1210" spans="5:5" x14ac:dyDescent="0.25">
      <c r="E1210" s="2"/>
    </row>
    <row r="1211" spans="5:5" x14ac:dyDescent="0.25">
      <c r="E1211" s="2"/>
    </row>
    <row r="1212" spans="5:5" x14ac:dyDescent="0.25">
      <c r="E1212" s="2"/>
    </row>
    <row r="1213" spans="5:5" x14ac:dyDescent="0.25">
      <c r="E1213" s="2"/>
    </row>
    <row r="1214" spans="5:5" x14ac:dyDescent="0.25">
      <c r="E1214" s="2"/>
    </row>
    <row r="1215" spans="5:5" x14ac:dyDescent="0.25">
      <c r="E1215" s="2"/>
    </row>
    <row r="1216" spans="5:5" x14ac:dyDescent="0.25">
      <c r="E1216" s="2"/>
    </row>
    <row r="1217" spans="5:5" x14ac:dyDescent="0.25">
      <c r="E1217" s="2"/>
    </row>
    <row r="1218" spans="5:5" x14ac:dyDescent="0.25">
      <c r="E1218" s="2"/>
    </row>
    <row r="1219" spans="5:5" x14ac:dyDescent="0.25">
      <c r="E1219" s="2"/>
    </row>
    <row r="1220" spans="5:5" x14ac:dyDescent="0.25">
      <c r="E1220" s="2"/>
    </row>
    <row r="1221" spans="5:5" x14ac:dyDescent="0.25">
      <c r="E1221" s="2"/>
    </row>
    <row r="1222" spans="5:5" x14ac:dyDescent="0.25">
      <c r="E1222" s="2"/>
    </row>
    <row r="1223" spans="5:5" x14ac:dyDescent="0.25">
      <c r="E1223" s="2"/>
    </row>
    <row r="1224" spans="5:5" x14ac:dyDescent="0.25">
      <c r="E1224" s="2"/>
    </row>
    <row r="1225" spans="5:5" x14ac:dyDescent="0.25">
      <c r="E1225" s="2"/>
    </row>
    <row r="1226" spans="5:5" x14ac:dyDescent="0.25">
      <c r="E1226" s="2"/>
    </row>
    <row r="1227" spans="5:5" x14ac:dyDescent="0.25">
      <c r="E1227" s="2"/>
    </row>
    <row r="1228" spans="5:5" x14ac:dyDescent="0.25">
      <c r="E1228" s="2"/>
    </row>
    <row r="1229" spans="5:5" x14ac:dyDescent="0.25">
      <c r="E1229" s="2"/>
    </row>
    <row r="1230" spans="5:5" x14ac:dyDescent="0.25">
      <c r="E1230" s="2"/>
    </row>
    <row r="1231" spans="5:5" x14ac:dyDescent="0.25">
      <c r="E1231" s="2"/>
    </row>
    <row r="1232" spans="5:5" x14ac:dyDescent="0.25">
      <c r="E1232" s="2"/>
    </row>
    <row r="1233" spans="5:5" x14ac:dyDescent="0.25">
      <c r="E1233" s="2"/>
    </row>
    <row r="1234" spans="5:5" x14ac:dyDescent="0.25">
      <c r="E1234" s="2"/>
    </row>
    <row r="1235" spans="5:5" x14ac:dyDescent="0.25">
      <c r="E1235" s="2"/>
    </row>
    <row r="1236" spans="5:5" x14ac:dyDescent="0.25">
      <c r="E1236" s="2"/>
    </row>
    <row r="1237" spans="5:5" x14ac:dyDescent="0.25">
      <c r="E1237" s="2"/>
    </row>
    <row r="1238" spans="5:5" x14ac:dyDescent="0.25">
      <c r="E1238" s="2"/>
    </row>
    <row r="1239" spans="5:5" x14ac:dyDescent="0.25">
      <c r="E1239" s="2"/>
    </row>
    <row r="1240" spans="5:5" x14ac:dyDescent="0.25">
      <c r="E1240" s="2"/>
    </row>
    <row r="1241" spans="5:5" x14ac:dyDescent="0.25">
      <c r="E1241" s="2"/>
    </row>
    <row r="1242" spans="5:5" x14ac:dyDescent="0.25">
      <c r="E1242" s="2"/>
    </row>
    <row r="1243" spans="5:5" x14ac:dyDescent="0.25">
      <c r="E1243" s="2"/>
    </row>
    <row r="1244" spans="5:5" x14ac:dyDescent="0.25">
      <c r="E1244" s="2"/>
    </row>
    <row r="1245" spans="5:5" x14ac:dyDescent="0.25">
      <c r="E1245" s="2"/>
    </row>
    <row r="1246" spans="5:5" x14ac:dyDescent="0.25">
      <c r="E1246" s="2"/>
    </row>
    <row r="1247" spans="5:5" x14ac:dyDescent="0.25">
      <c r="E1247" s="2"/>
    </row>
    <row r="1248" spans="5:5" x14ac:dyDescent="0.25">
      <c r="E1248" s="2"/>
    </row>
    <row r="1249" spans="5:5" x14ac:dyDescent="0.25">
      <c r="E1249" s="2"/>
    </row>
    <row r="1250" spans="5:5" x14ac:dyDescent="0.25">
      <c r="E1250" s="2"/>
    </row>
    <row r="1251" spans="5:5" x14ac:dyDescent="0.25">
      <c r="E1251" s="2"/>
    </row>
    <row r="1252" spans="5:5" x14ac:dyDescent="0.25">
      <c r="E1252" s="2"/>
    </row>
    <row r="1253" spans="5:5" x14ac:dyDescent="0.25">
      <c r="E1253" s="2"/>
    </row>
    <row r="1254" spans="5:5" x14ac:dyDescent="0.25">
      <c r="E1254" s="2"/>
    </row>
    <row r="1255" spans="5:5" x14ac:dyDescent="0.25">
      <c r="E1255" s="2"/>
    </row>
    <row r="1256" spans="5:5" x14ac:dyDescent="0.25">
      <c r="E1256" s="2"/>
    </row>
    <row r="1257" spans="5:5" x14ac:dyDescent="0.25">
      <c r="E1257" s="2"/>
    </row>
    <row r="1258" spans="5:5" x14ac:dyDescent="0.25">
      <c r="E1258" s="2"/>
    </row>
    <row r="1259" spans="5:5" x14ac:dyDescent="0.25">
      <c r="E1259" s="2"/>
    </row>
    <row r="1260" spans="5:5" x14ac:dyDescent="0.25">
      <c r="E1260" s="2"/>
    </row>
    <row r="1261" spans="5:5" x14ac:dyDescent="0.25">
      <c r="E1261" s="2"/>
    </row>
    <row r="1262" spans="5:5" x14ac:dyDescent="0.25">
      <c r="E1262" s="2"/>
    </row>
    <row r="1263" spans="5:5" x14ac:dyDescent="0.25">
      <c r="E1263" s="2"/>
    </row>
    <row r="1264" spans="5:5" x14ac:dyDescent="0.25">
      <c r="E1264" s="2"/>
    </row>
    <row r="1265" spans="5:5" x14ac:dyDescent="0.25">
      <c r="E1265" s="2"/>
    </row>
    <row r="1266" spans="5:5" x14ac:dyDescent="0.25">
      <c r="E1266" s="2"/>
    </row>
    <row r="1267" spans="5:5" x14ac:dyDescent="0.25">
      <c r="E1267" s="2"/>
    </row>
    <row r="1268" spans="5:5" x14ac:dyDescent="0.25">
      <c r="E1268" s="2"/>
    </row>
    <row r="1269" spans="5:5" x14ac:dyDescent="0.25">
      <c r="E1269" s="2"/>
    </row>
    <row r="1270" spans="5:5" x14ac:dyDescent="0.25">
      <c r="E1270" s="2"/>
    </row>
    <row r="1271" spans="5:5" x14ac:dyDescent="0.25">
      <c r="E1271" s="2"/>
    </row>
    <row r="1272" spans="5:5" x14ac:dyDescent="0.25">
      <c r="E1272" s="2"/>
    </row>
    <row r="1273" spans="5:5" x14ac:dyDescent="0.25">
      <c r="E1273" s="2"/>
    </row>
    <row r="1274" spans="5:5" x14ac:dyDescent="0.25">
      <c r="E1274" s="2"/>
    </row>
    <row r="1275" spans="5:5" x14ac:dyDescent="0.25">
      <c r="E1275" s="2"/>
    </row>
    <row r="1276" spans="5:5" x14ac:dyDescent="0.25">
      <c r="E1276" s="2"/>
    </row>
    <row r="1277" spans="5:5" x14ac:dyDescent="0.25">
      <c r="E1277" s="2"/>
    </row>
    <row r="1278" spans="5:5" x14ac:dyDescent="0.25">
      <c r="E1278" s="2"/>
    </row>
    <row r="1279" spans="5:5" x14ac:dyDescent="0.25">
      <c r="E1279" s="2"/>
    </row>
    <row r="1280" spans="5:5" x14ac:dyDescent="0.25">
      <c r="E1280" s="2"/>
    </row>
    <row r="1281" spans="5:5" x14ac:dyDescent="0.25">
      <c r="E1281" s="2"/>
    </row>
    <row r="1282" spans="5:5" x14ac:dyDescent="0.25">
      <c r="E1282" s="2"/>
    </row>
    <row r="1283" spans="5:5" x14ac:dyDescent="0.25">
      <c r="E1283" s="2"/>
    </row>
    <row r="1284" spans="5:5" x14ac:dyDescent="0.25">
      <c r="E1284" s="2"/>
    </row>
    <row r="1285" spans="5:5" x14ac:dyDescent="0.25">
      <c r="E1285" s="2"/>
    </row>
    <row r="1286" spans="5:5" x14ac:dyDescent="0.25">
      <c r="E1286" s="2"/>
    </row>
    <row r="1287" spans="5:5" x14ac:dyDescent="0.25">
      <c r="E1287" s="2"/>
    </row>
    <row r="1288" spans="5:5" x14ac:dyDescent="0.25">
      <c r="E1288" s="2"/>
    </row>
    <row r="1289" spans="5:5" x14ac:dyDescent="0.25">
      <c r="E1289" s="2"/>
    </row>
    <row r="1290" spans="5:5" x14ac:dyDescent="0.25">
      <c r="E1290" s="2"/>
    </row>
    <row r="1291" spans="5:5" x14ac:dyDescent="0.25">
      <c r="E1291" s="2"/>
    </row>
    <row r="1292" spans="5:5" x14ac:dyDescent="0.25">
      <c r="E1292" s="2"/>
    </row>
    <row r="1293" spans="5:5" x14ac:dyDescent="0.25">
      <c r="E1293" s="2"/>
    </row>
    <row r="1294" spans="5:5" x14ac:dyDescent="0.25">
      <c r="E1294" s="2"/>
    </row>
    <row r="1295" spans="5:5" x14ac:dyDescent="0.25">
      <c r="E1295" s="2"/>
    </row>
    <row r="1296" spans="5:5" x14ac:dyDescent="0.25">
      <c r="E1296" s="2"/>
    </row>
    <row r="1297" spans="5:5" x14ac:dyDescent="0.25">
      <c r="E1297" s="2"/>
    </row>
    <row r="1298" spans="5:5" x14ac:dyDescent="0.25">
      <c r="E1298" s="2"/>
    </row>
    <row r="1299" spans="5:5" x14ac:dyDescent="0.25">
      <c r="E1299" s="2"/>
    </row>
    <row r="1300" spans="5:5" x14ac:dyDescent="0.25">
      <c r="E1300" s="2"/>
    </row>
    <row r="1301" spans="5:5" x14ac:dyDescent="0.25">
      <c r="E1301" s="2"/>
    </row>
    <row r="1302" spans="5:5" x14ac:dyDescent="0.25">
      <c r="E1302" s="2"/>
    </row>
    <row r="1303" spans="5:5" x14ac:dyDescent="0.25">
      <c r="E1303" s="2"/>
    </row>
    <row r="1304" spans="5:5" x14ac:dyDescent="0.25">
      <c r="E1304" s="2"/>
    </row>
    <row r="1305" spans="5:5" x14ac:dyDescent="0.25">
      <c r="E1305" s="2"/>
    </row>
    <row r="1306" spans="5:5" x14ac:dyDescent="0.25">
      <c r="E1306" s="2"/>
    </row>
    <row r="1307" spans="5:5" x14ac:dyDescent="0.25">
      <c r="E1307" s="2"/>
    </row>
    <row r="1308" spans="5:5" x14ac:dyDescent="0.25">
      <c r="E1308" s="2"/>
    </row>
    <row r="1309" spans="5:5" x14ac:dyDescent="0.25">
      <c r="E1309" s="2"/>
    </row>
    <row r="1310" spans="5:5" x14ac:dyDescent="0.25">
      <c r="E1310" s="2"/>
    </row>
    <row r="1311" spans="5:5" x14ac:dyDescent="0.25">
      <c r="E1311" s="2"/>
    </row>
    <row r="1312" spans="5:5" x14ac:dyDescent="0.25">
      <c r="E1312" s="2"/>
    </row>
    <row r="1313" spans="5:5" x14ac:dyDescent="0.25">
      <c r="E1313" s="2"/>
    </row>
    <row r="1314" spans="5:5" x14ac:dyDescent="0.25">
      <c r="E1314" s="2"/>
    </row>
    <row r="1315" spans="5:5" x14ac:dyDescent="0.25">
      <c r="E1315" s="2"/>
    </row>
    <row r="1316" spans="5:5" x14ac:dyDescent="0.25">
      <c r="E1316" s="2"/>
    </row>
    <row r="1317" spans="5:5" x14ac:dyDescent="0.25">
      <c r="E1317" s="2"/>
    </row>
    <row r="1318" spans="5:5" x14ac:dyDescent="0.25">
      <c r="E1318" s="2"/>
    </row>
    <row r="1319" spans="5:5" x14ac:dyDescent="0.25">
      <c r="E1319" s="2"/>
    </row>
    <row r="1320" spans="5:5" x14ac:dyDescent="0.25">
      <c r="E1320" s="2"/>
    </row>
    <row r="1321" spans="5:5" x14ac:dyDescent="0.25">
      <c r="E1321" s="2"/>
    </row>
    <row r="1322" spans="5:5" x14ac:dyDescent="0.25">
      <c r="E1322" s="2"/>
    </row>
    <row r="1323" spans="5:5" x14ac:dyDescent="0.25">
      <c r="E1323" s="2"/>
    </row>
    <row r="1324" spans="5:5" x14ac:dyDescent="0.25">
      <c r="E1324" s="2"/>
    </row>
    <row r="1325" spans="5:5" x14ac:dyDescent="0.25">
      <c r="E1325" s="2"/>
    </row>
    <row r="1326" spans="5:5" x14ac:dyDescent="0.25">
      <c r="E1326" s="2"/>
    </row>
    <row r="1327" spans="5:5" x14ac:dyDescent="0.25">
      <c r="E1327" s="2"/>
    </row>
    <row r="1328" spans="5:5" x14ac:dyDescent="0.25">
      <c r="E1328" s="2"/>
    </row>
    <row r="1329" spans="5:5" x14ac:dyDescent="0.25">
      <c r="E1329" s="2"/>
    </row>
    <row r="1330" spans="5:5" x14ac:dyDescent="0.25">
      <c r="E1330" s="2"/>
    </row>
    <row r="1331" spans="5:5" x14ac:dyDescent="0.25">
      <c r="E1331" s="2"/>
    </row>
    <row r="1332" spans="5:5" x14ac:dyDescent="0.25">
      <c r="E1332" s="2"/>
    </row>
    <row r="1333" spans="5:5" x14ac:dyDescent="0.25">
      <c r="E1333" s="2"/>
    </row>
    <row r="1334" spans="5:5" x14ac:dyDescent="0.25">
      <c r="E1334" s="2"/>
    </row>
    <row r="1335" spans="5:5" x14ac:dyDescent="0.25">
      <c r="E1335" s="2"/>
    </row>
    <row r="1336" spans="5:5" x14ac:dyDescent="0.25">
      <c r="E1336" s="2"/>
    </row>
    <row r="1337" spans="5:5" x14ac:dyDescent="0.25">
      <c r="E1337" s="2"/>
    </row>
    <row r="1338" spans="5:5" x14ac:dyDescent="0.25">
      <c r="E1338" s="2"/>
    </row>
    <row r="1339" spans="5:5" x14ac:dyDescent="0.25">
      <c r="E1339" s="2"/>
    </row>
    <row r="1340" spans="5:5" x14ac:dyDescent="0.25">
      <c r="E1340" s="2"/>
    </row>
    <row r="1341" spans="5:5" x14ac:dyDescent="0.25">
      <c r="E1341" s="2"/>
    </row>
    <row r="1342" spans="5:5" x14ac:dyDescent="0.25">
      <c r="E1342" s="2"/>
    </row>
    <row r="1343" spans="5:5" x14ac:dyDescent="0.25">
      <c r="E1343" s="2"/>
    </row>
    <row r="1344" spans="5:5" x14ac:dyDescent="0.25">
      <c r="E1344" s="2"/>
    </row>
    <row r="1345" spans="5:5" x14ac:dyDescent="0.25">
      <c r="E1345" s="2"/>
    </row>
    <row r="1346" spans="5:5" x14ac:dyDescent="0.25">
      <c r="E1346" s="2"/>
    </row>
    <row r="1347" spans="5:5" x14ac:dyDescent="0.25">
      <c r="E1347" s="2"/>
    </row>
    <row r="1348" spans="5:5" x14ac:dyDescent="0.25">
      <c r="E1348" s="2"/>
    </row>
    <row r="1349" spans="5:5" x14ac:dyDescent="0.25">
      <c r="E1349" s="2"/>
    </row>
    <row r="1350" spans="5:5" x14ac:dyDescent="0.25">
      <c r="E1350" s="2"/>
    </row>
    <row r="1351" spans="5:5" x14ac:dyDescent="0.25">
      <c r="E1351" s="2"/>
    </row>
    <row r="1352" spans="5:5" x14ac:dyDescent="0.25">
      <c r="E1352" s="2"/>
    </row>
    <row r="1353" spans="5:5" x14ac:dyDescent="0.25">
      <c r="E1353" s="2"/>
    </row>
    <row r="1354" spans="5:5" x14ac:dyDescent="0.25">
      <c r="E1354" s="2"/>
    </row>
    <row r="1355" spans="5:5" x14ac:dyDescent="0.25">
      <c r="E1355" s="2"/>
    </row>
    <row r="1356" spans="5:5" x14ac:dyDescent="0.25">
      <c r="E1356" s="2"/>
    </row>
    <row r="1357" spans="5:5" x14ac:dyDescent="0.25">
      <c r="E1357" s="2"/>
    </row>
    <row r="1358" spans="5:5" x14ac:dyDescent="0.25">
      <c r="E1358" s="2"/>
    </row>
    <row r="1359" spans="5:5" x14ac:dyDescent="0.25">
      <c r="E1359" s="2"/>
    </row>
    <row r="1360" spans="5:5" x14ac:dyDescent="0.25">
      <c r="E1360" s="2"/>
    </row>
    <row r="1361" spans="5:5" x14ac:dyDescent="0.25">
      <c r="E1361" s="2"/>
    </row>
    <row r="1362" spans="5:5" x14ac:dyDescent="0.25">
      <c r="E1362" s="2"/>
    </row>
    <row r="1363" spans="5:5" x14ac:dyDescent="0.25">
      <c r="E1363" s="2"/>
    </row>
    <row r="1364" spans="5:5" x14ac:dyDescent="0.25">
      <c r="E1364" s="2"/>
    </row>
    <row r="1365" spans="5:5" x14ac:dyDescent="0.25">
      <c r="E1365" s="2"/>
    </row>
    <row r="1366" spans="5:5" x14ac:dyDescent="0.25">
      <c r="E1366" s="2"/>
    </row>
    <row r="1367" spans="5:5" x14ac:dyDescent="0.25">
      <c r="E1367" s="2"/>
    </row>
    <row r="1368" spans="5:5" x14ac:dyDescent="0.25">
      <c r="E1368" s="2"/>
    </row>
    <row r="1369" spans="5:5" x14ac:dyDescent="0.25">
      <c r="E1369" s="2"/>
    </row>
    <row r="1370" spans="5:5" x14ac:dyDescent="0.25">
      <c r="E1370" s="2"/>
    </row>
    <row r="1371" spans="5:5" x14ac:dyDescent="0.25">
      <c r="E1371" s="2"/>
    </row>
    <row r="1372" spans="5:5" x14ac:dyDescent="0.25">
      <c r="E1372" s="2"/>
    </row>
    <row r="1373" spans="5:5" x14ac:dyDescent="0.25">
      <c r="E1373" s="2"/>
    </row>
    <row r="1374" spans="5:5" x14ac:dyDescent="0.25">
      <c r="E1374" s="2"/>
    </row>
    <row r="1375" spans="5:5" x14ac:dyDescent="0.25">
      <c r="E1375" s="2"/>
    </row>
    <row r="1376" spans="5:5" x14ac:dyDescent="0.25">
      <c r="E1376" s="2"/>
    </row>
    <row r="1377" spans="5:5" x14ac:dyDescent="0.25">
      <c r="E1377" s="2"/>
    </row>
    <row r="1378" spans="5:5" x14ac:dyDescent="0.25">
      <c r="E1378" s="2"/>
    </row>
    <row r="1379" spans="5:5" x14ac:dyDescent="0.25">
      <c r="E1379" s="2"/>
    </row>
    <row r="1380" spans="5:5" x14ac:dyDescent="0.25">
      <c r="E1380" s="2"/>
    </row>
    <row r="1381" spans="5:5" x14ac:dyDescent="0.25">
      <c r="E1381" s="2"/>
    </row>
    <row r="1382" spans="5:5" x14ac:dyDescent="0.25">
      <c r="E1382" s="2"/>
    </row>
    <row r="1383" spans="5:5" x14ac:dyDescent="0.25">
      <c r="E1383" s="2"/>
    </row>
    <row r="1384" spans="5:5" x14ac:dyDescent="0.25">
      <c r="E1384" s="2"/>
    </row>
    <row r="1385" spans="5:5" x14ac:dyDescent="0.25">
      <c r="E1385" s="2"/>
    </row>
    <row r="1386" spans="5:5" x14ac:dyDescent="0.25">
      <c r="E1386" s="2"/>
    </row>
    <row r="1387" spans="5:5" x14ac:dyDescent="0.25">
      <c r="E1387" s="2"/>
    </row>
    <row r="1388" spans="5:5" x14ac:dyDescent="0.25">
      <c r="E1388" s="2"/>
    </row>
    <row r="1389" spans="5:5" x14ac:dyDescent="0.25">
      <c r="E1389" s="2"/>
    </row>
    <row r="1390" spans="5:5" x14ac:dyDescent="0.25">
      <c r="E1390" s="2"/>
    </row>
    <row r="1391" spans="5:5" x14ac:dyDescent="0.25">
      <c r="E1391" s="2"/>
    </row>
    <row r="1392" spans="5:5" x14ac:dyDescent="0.25">
      <c r="E1392" s="2"/>
    </row>
    <row r="1393" spans="5:5" x14ac:dyDescent="0.25">
      <c r="E1393" s="2"/>
    </row>
    <row r="1394" spans="5:5" x14ac:dyDescent="0.25">
      <c r="E1394" s="2"/>
    </row>
    <row r="1395" spans="5:5" x14ac:dyDescent="0.25">
      <c r="E1395" s="2"/>
    </row>
    <row r="1396" spans="5:5" x14ac:dyDescent="0.25">
      <c r="E1396" s="2"/>
    </row>
    <row r="1397" spans="5:5" x14ac:dyDescent="0.25">
      <c r="E1397" s="2"/>
    </row>
    <row r="1398" spans="5:5" x14ac:dyDescent="0.25">
      <c r="E1398" s="2"/>
    </row>
    <row r="1399" spans="5:5" x14ac:dyDescent="0.25">
      <c r="E1399" s="2"/>
    </row>
    <row r="1400" spans="5:5" x14ac:dyDescent="0.25">
      <c r="E1400" s="2"/>
    </row>
    <row r="1401" spans="5:5" x14ac:dyDescent="0.25">
      <c r="E1401" s="2"/>
    </row>
    <row r="1402" spans="5:5" x14ac:dyDescent="0.25">
      <c r="E1402" s="2"/>
    </row>
    <row r="1403" spans="5:5" x14ac:dyDescent="0.25">
      <c r="E1403" s="2"/>
    </row>
    <row r="1404" spans="5:5" x14ac:dyDescent="0.25">
      <c r="E1404" s="2"/>
    </row>
    <row r="1405" spans="5:5" x14ac:dyDescent="0.25">
      <c r="E1405" s="2"/>
    </row>
    <row r="1406" spans="5:5" x14ac:dyDescent="0.25">
      <c r="E1406" s="2"/>
    </row>
    <row r="1407" spans="5:5" x14ac:dyDescent="0.25">
      <c r="E1407" s="2"/>
    </row>
    <row r="1408" spans="5:5" x14ac:dyDescent="0.25">
      <c r="E1408" s="2"/>
    </row>
    <row r="1409" spans="5:5" x14ac:dyDescent="0.25">
      <c r="E1409" s="2"/>
    </row>
    <row r="1410" spans="5:5" x14ac:dyDescent="0.25">
      <c r="E1410" s="2"/>
    </row>
    <row r="1411" spans="5:5" x14ac:dyDescent="0.25">
      <c r="E1411" s="2"/>
    </row>
    <row r="1412" spans="5:5" x14ac:dyDescent="0.25">
      <c r="E1412" s="2"/>
    </row>
    <row r="1413" spans="5:5" x14ac:dyDescent="0.25">
      <c r="E1413" s="2"/>
    </row>
    <row r="1414" spans="5:5" x14ac:dyDescent="0.25">
      <c r="E1414" s="2"/>
    </row>
    <row r="1415" spans="5:5" x14ac:dyDescent="0.25">
      <c r="E1415" s="2"/>
    </row>
    <row r="1416" spans="5:5" x14ac:dyDescent="0.25">
      <c r="E1416" s="2"/>
    </row>
    <row r="1417" spans="5:5" x14ac:dyDescent="0.25">
      <c r="E1417" s="2"/>
    </row>
    <row r="1418" spans="5:5" x14ac:dyDescent="0.25">
      <c r="E1418" s="2"/>
    </row>
    <row r="1419" spans="5:5" x14ac:dyDescent="0.25">
      <c r="E1419" s="2"/>
    </row>
    <row r="1420" spans="5:5" x14ac:dyDescent="0.25">
      <c r="E1420" s="2"/>
    </row>
    <row r="1421" spans="5:5" x14ac:dyDescent="0.25">
      <c r="E1421" s="2"/>
    </row>
    <row r="1422" spans="5:5" x14ac:dyDescent="0.25">
      <c r="E1422" s="2"/>
    </row>
    <row r="1423" spans="5:5" x14ac:dyDescent="0.25">
      <c r="E1423" s="2"/>
    </row>
    <row r="1424" spans="5:5" x14ac:dyDescent="0.25">
      <c r="E1424" s="2"/>
    </row>
    <row r="1425" spans="5:5" x14ac:dyDescent="0.25">
      <c r="E1425" s="2"/>
    </row>
    <row r="1426" spans="5:5" x14ac:dyDescent="0.25">
      <c r="E1426" s="2"/>
    </row>
    <row r="1427" spans="5:5" x14ac:dyDescent="0.25">
      <c r="E1427" s="2"/>
    </row>
    <row r="1428" spans="5:5" x14ac:dyDescent="0.25">
      <c r="E1428" s="2"/>
    </row>
    <row r="1429" spans="5:5" x14ac:dyDescent="0.25">
      <c r="E1429" s="2"/>
    </row>
    <row r="1430" spans="5:5" x14ac:dyDescent="0.25">
      <c r="E1430" s="2"/>
    </row>
    <row r="1431" spans="5:5" x14ac:dyDescent="0.25">
      <c r="E1431" s="2"/>
    </row>
    <row r="1432" spans="5:5" x14ac:dyDescent="0.25">
      <c r="E1432" s="2"/>
    </row>
    <row r="1433" spans="5:5" x14ac:dyDescent="0.25">
      <c r="E1433" s="2"/>
    </row>
    <row r="1434" spans="5:5" x14ac:dyDescent="0.25">
      <c r="E1434" s="2"/>
    </row>
    <row r="1435" spans="5:5" x14ac:dyDescent="0.25">
      <c r="E1435" s="2"/>
    </row>
    <row r="1436" spans="5:5" x14ac:dyDescent="0.25">
      <c r="E1436" s="2"/>
    </row>
    <row r="1437" spans="5:5" x14ac:dyDescent="0.25">
      <c r="E1437" s="2"/>
    </row>
    <row r="1438" spans="5:5" x14ac:dyDescent="0.25">
      <c r="E1438" s="2"/>
    </row>
    <row r="1439" spans="5:5" x14ac:dyDescent="0.25">
      <c r="E1439" s="2"/>
    </row>
    <row r="1440" spans="5:5" x14ac:dyDescent="0.25">
      <c r="E1440" s="2"/>
    </row>
    <row r="1441" spans="5:5" x14ac:dyDescent="0.25">
      <c r="E1441" s="2"/>
    </row>
    <row r="1442" spans="5:5" x14ac:dyDescent="0.25">
      <c r="E1442" s="2"/>
    </row>
    <row r="1443" spans="5:5" x14ac:dyDescent="0.25">
      <c r="E1443" s="2"/>
    </row>
    <row r="1444" spans="5:5" x14ac:dyDescent="0.25">
      <c r="E1444" s="2"/>
    </row>
    <row r="1445" spans="5:5" x14ac:dyDescent="0.25">
      <c r="E1445" s="2"/>
    </row>
    <row r="1446" spans="5:5" x14ac:dyDescent="0.25">
      <c r="E1446" s="2"/>
    </row>
    <row r="1447" spans="5:5" x14ac:dyDescent="0.25">
      <c r="E1447" s="2"/>
    </row>
    <row r="1448" spans="5:5" x14ac:dyDescent="0.25">
      <c r="E1448" s="2"/>
    </row>
    <row r="1449" spans="5:5" x14ac:dyDescent="0.25">
      <c r="E1449" s="2"/>
    </row>
    <row r="1450" spans="5:5" x14ac:dyDescent="0.25">
      <c r="E1450" s="2"/>
    </row>
    <row r="1451" spans="5:5" x14ac:dyDescent="0.25">
      <c r="E1451" s="2"/>
    </row>
    <row r="1452" spans="5:5" x14ac:dyDescent="0.25">
      <c r="E1452" s="2"/>
    </row>
    <row r="1453" spans="5:5" x14ac:dyDescent="0.25">
      <c r="E1453" s="2"/>
    </row>
    <row r="1454" spans="5:5" x14ac:dyDescent="0.25">
      <c r="E1454" s="2"/>
    </row>
    <row r="1455" spans="5:5" x14ac:dyDescent="0.25">
      <c r="E1455" s="2"/>
    </row>
    <row r="1456" spans="5:5" x14ac:dyDescent="0.25">
      <c r="E1456" s="2"/>
    </row>
    <row r="1457" spans="5:5" x14ac:dyDescent="0.25">
      <c r="E1457" s="2"/>
    </row>
    <row r="1458" spans="5:5" x14ac:dyDescent="0.25">
      <c r="E1458" s="2"/>
    </row>
    <row r="1459" spans="5:5" x14ac:dyDescent="0.25">
      <c r="E1459" s="2"/>
    </row>
    <row r="1460" spans="5:5" x14ac:dyDescent="0.25">
      <c r="E1460" s="2"/>
    </row>
    <row r="1461" spans="5:5" x14ac:dyDescent="0.25">
      <c r="E1461" s="2"/>
    </row>
    <row r="1462" spans="5:5" x14ac:dyDescent="0.25">
      <c r="E1462" s="2"/>
    </row>
    <row r="1463" spans="5:5" x14ac:dyDescent="0.25">
      <c r="E1463" s="2"/>
    </row>
    <row r="1464" spans="5:5" x14ac:dyDescent="0.25">
      <c r="E1464" s="2"/>
    </row>
    <row r="1465" spans="5:5" x14ac:dyDescent="0.25">
      <c r="E1465" s="2"/>
    </row>
    <row r="1466" spans="5:5" x14ac:dyDescent="0.25">
      <c r="E1466" s="2"/>
    </row>
    <row r="1467" spans="5:5" x14ac:dyDescent="0.25">
      <c r="E1467" s="2"/>
    </row>
    <row r="1468" spans="5:5" x14ac:dyDescent="0.25">
      <c r="E1468" s="2"/>
    </row>
    <row r="1469" spans="5:5" x14ac:dyDescent="0.25">
      <c r="E1469" s="2"/>
    </row>
    <row r="1470" spans="5:5" x14ac:dyDescent="0.25">
      <c r="E1470" s="2"/>
    </row>
    <row r="1471" spans="5:5" x14ac:dyDescent="0.25">
      <c r="E1471" s="2"/>
    </row>
    <row r="1472" spans="5:5" x14ac:dyDescent="0.25">
      <c r="E1472" s="2"/>
    </row>
    <row r="1473" spans="5:5" x14ac:dyDescent="0.25">
      <c r="E1473" s="2"/>
    </row>
    <row r="1474" spans="5:5" x14ac:dyDescent="0.25">
      <c r="E1474" s="2"/>
    </row>
    <row r="1475" spans="5:5" x14ac:dyDescent="0.25">
      <c r="E1475" s="2"/>
    </row>
    <row r="1476" spans="5:5" x14ac:dyDescent="0.25">
      <c r="E1476" s="2"/>
    </row>
    <row r="1477" spans="5:5" x14ac:dyDescent="0.25">
      <c r="E1477" s="2"/>
    </row>
    <row r="1478" spans="5:5" x14ac:dyDescent="0.25">
      <c r="E1478" s="2"/>
    </row>
    <row r="1479" spans="5:5" x14ac:dyDescent="0.25">
      <c r="E1479" s="2"/>
    </row>
    <row r="1480" spans="5:5" x14ac:dyDescent="0.25">
      <c r="E1480" s="2"/>
    </row>
    <row r="1481" spans="5:5" x14ac:dyDescent="0.25">
      <c r="E1481" s="2"/>
    </row>
    <row r="1482" spans="5:5" x14ac:dyDescent="0.25">
      <c r="E1482" s="2"/>
    </row>
    <row r="1483" spans="5:5" x14ac:dyDescent="0.25">
      <c r="E1483" s="2"/>
    </row>
    <row r="1484" spans="5:5" x14ac:dyDescent="0.25">
      <c r="E1484" s="2"/>
    </row>
    <row r="1485" spans="5:5" x14ac:dyDescent="0.25">
      <c r="E1485" s="2"/>
    </row>
    <row r="1486" spans="5:5" x14ac:dyDescent="0.25">
      <c r="E1486" s="2"/>
    </row>
    <row r="1487" spans="5:5" x14ac:dyDescent="0.25">
      <c r="E1487" s="2"/>
    </row>
    <row r="1488" spans="5:5" x14ac:dyDescent="0.25">
      <c r="E1488" s="2"/>
    </row>
    <row r="1489" spans="5:5" x14ac:dyDescent="0.25">
      <c r="E1489" s="2"/>
    </row>
    <row r="1490" spans="5:5" x14ac:dyDescent="0.25">
      <c r="E1490" s="2"/>
    </row>
    <row r="1491" spans="5:5" x14ac:dyDescent="0.25">
      <c r="E1491" s="2"/>
    </row>
    <row r="1492" spans="5:5" x14ac:dyDescent="0.25">
      <c r="E1492" s="2"/>
    </row>
    <row r="1493" spans="5:5" x14ac:dyDescent="0.25">
      <c r="E1493" s="2"/>
    </row>
    <row r="1494" spans="5:5" x14ac:dyDescent="0.25">
      <c r="E1494" s="2"/>
    </row>
    <row r="1495" spans="5:5" x14ac:dyDescent="0.25">
      <c r="E1495" s="2"/>
    </row>
    <row r="1496" spans="5:5" x14ac:dyDescent="0.25">
      <c r="E1496" s="2"/>
    </row>
    <row r="1497" spans="5:5" x14ac:dyDescent="0.25">
      <c r="E1497" s="2"/>
    </row>
    <row r="1498" spans="5:5" x14ac:dyDescent="0.25">
      <c r="E1498" s="2"/>
    </row>
    <row r="1499" spans="5:5" x14ac:dyDescent="0.25">
      <c r="E1499" s="2"/>
    </row>
    <row r="1500" spans="5:5" x14ac:dyDescent="0.25">
      <c r="E1500" s="2"/>
    </row>
    <row r="1501" spans="5:5" x14ac:dyDescent="0.25">
      <c r="E1501" s="2"/>
    </row>
    <row r="1502" spans="5:5" x14ac:dyDescent="0.25">
      <c r="E1502" s="2"/>
    </row>
    <row r="1503" spans="5:5" x14ac:dyDescent="0.25">
      <c r="E1503" s="2"/>
    </row>
    <row r="1504" spans="5:5" x14ac:dyDescent="0.25">
      <c r="E1504" s="2"/>
    </row>
    <row r="1505" spans="5:5" x14ac:dyDescent="0.25">
      <c r="E1505" s="2"/>
    </row>
    <row r="1506" spans="5:5" x14ac:dyDescent="0.25">
      <c r="E1506" s="2"/>
    </row>
    <row r="1507" spans="5:5" x14ac:dyDescent="0.25">
      <c r="E1507" s="2"/>
    </row>
    <row r="1508" spans="5:5" x14ac:dyDescent="0.25">
      <c r="E1508" s="2"/>
    </row>
    <row r="1509" spans="5:5" x14ac:dyDescent="0.25">
      <c r="E1509" s="2"/>
    </row>
    <row r="1510" spans="5:5" x14ac:dyDescent="0.25">
      <c r="E1510" s="2"/>
    </row>
    <row r="1511" spans="5:5" x14ac:dyDescent="0.25">
      <c r="E1511" s="2"/>
    </row>
    <row r="1512" spans="5:5" x14ac:dyDescent="0.25">
      <c r="E1512" s="2"/>
    </row>
    <row r="1513" spans="5:5" x14ac:dyDescent="0.25">
      <c r="E1513" s="2"/>
    </row>
    <row r="1514" spans="5:5" x14ac:dyDescent="0.25">
      <c r="E1514" s="2"/>
    </row>
    <row r="1515" spans="5:5" x14ac:dyDescent="0.25">
      <c r="E1515" s="2"/>
    </row>
    <row r="1516" spans="5:5" x14ac:dyDescent="0.25">
      <c r="E1516" s="2"/>
    </row>
    <row r="1517" spans="5:5" x14ac:dyDescent="0.25">
      <c r="E1517" s="2"/>
    </row>
    <row r="1518" spans="5:5" x14ac:dyDescent="0.25">
      <c r="E1518" s="2"/>
    </row>
    <row r="1519" spans="5:5" x14ac:dyDescent="0.25">
      <c r="E1519" s="2"/>
    </row>
    <row r="1520" spans="5:5" x14ac:dyDescent="0.25">
      <c r="E1520" s="2"/>
    </row>
    <row r="1521" spans="5:5" x14ac:dyDescent="0.25">
      <c r="E1521" s="2"/>
    </row>
    <row r="1522" spans="5:5" x14ac:dyDescent="0.25">
      <c r="E1522" s="2"/>
    </row>
    <row r="1523" spans="5:5" x14ac:dyDescent="0.25">
      <c r="E1523" s="2"/>
    </row>
    <row r="1524" spans="5:5" x14ac:dyDescent="0.25">
      <c r="E1524" s="2"/>
    </row>
    <row r="1525" spans="5:5" x14ac:dyDescent="0.25">
      <c r="E1525" s="2"/>
    </row>
    <row r="1526" spans="5:5" x14ac:dyDescent="0.25">
      <c r="E1526" s="2"/>
    </row>
    <row r="1527" spans="5:5" x14ac:dyDescent="0.25">
      <c r="E1527" s="2"/>
    </row>
    <row r="1528" spans="5:5" x14ac:dyDescent="0.25">
      <c r="E1528" s="2"/>
    </row>
    <row r="1529" spans="5:5" x14ac:dyDescent="0.25">
      <c r="E1529" s="2"/>
    </row>
    <row r="1530" spans="5:5" x14ac:dyDescent="0.25">
      <c r="E1530" s="2"/>
    </row>
    <row r="1531" spans="5:5" x14ac:dyDescent="0.25">
      <c r="E1531" s="2"/>
    </row>
    <row r="1532" spans="5:5" x14ac:dyDescent="0.25">
      <c r="E1532" s="2"/>
    </row>
    <row r="1533" spans="5:5" x14ac:dyDescent="0.25">
      <c r="E1533" s="2"/>
    </row>
    <row r="1534" spans="5:5" x14ac:dyDescent="0.25">
      <c r="E1534" s="2"/>
    </row>
    <row r="1535" spans="5:5" x14ac:dyDescent="0.25">
      <c r="E1535" s="2"/>
    </row>
    <row r="1536" spans="5:5" x14ac:dyDescent="0.25">
      <c r="E1536" s="2"/>
    </row>
    <row r="1537" spans="5:5" x14ac:dyDescent="0.25">
      <c r="E1537" s="2"/>
    </row>
    <row r="1538" spans="5:5" x14ac:dyDescent="0.25">
      <c r="E1538" s="2"/>
    </row>
    <row r="1539" spans="5:5" x14ac:dyDescent="0.25">
      <c r="E1539" s="2"/>
    </row>
    <row r="1540" spans="5:5" x14ac:dyDescent="0.25">
      <c r="E1540" s="2"/>
    </row>
    <row r="1541" spans="5:5" x14ac:dyDescent="0.25">
      <c r="E1541" s="2"/>
    </row>
    <row r="1542" spans="5:5" x14ac:dyDescent="0.25">
      <c r="E1542" s="2"/>
    </row>
    <row r="1543" spans="5:5" x14ac:dyDescent="0.25">
      <c r="E1543" s="2"/>
    </row>
    <row r="1544" spans="5:5" x14ac:dyDescent="0.25">
      <c r="E1544" s="2"/>
    </row>
    <row r="1545" spans="5:5" x14ac:dyDescent="0.25">
      <c r="E1545" s="2"/>
    </row>
    <row r="1546" spans="5:5" x14ac:dyDescent="0.25">
      <c r="E1546" s="2"/>
    </row>
    <row r="1547" spans="5:5" x14ac:dyDescent="0.25">
      <c r="E1547" s="2"/>
    </row>
    <row r="1548" spans="5:5" x14ac:dyDescent="0.25">
      <c r="E1548" s="2"/>
    </row>
    <row r="1549" spans="5:5" x14ac:dyDescent="0.25">
      <c r="E1549" s="2"/>
    </row>
    <row r="1550" spans="5:5" x14ac:dyDescent="0.25">
      <c r="E1550" s="2"/>
    </row>
    <row r="1551" spans="5:5" x14ac:dyDescent="0.25">
      <c r="E1551" s="2"/>
    </row>
    <row r="1552" spans="5:5" x14ac:dyDescent="0.25">
      <c r="E1552" s="2"/>
    </row>
    <row r="1553" spans="5:5" x14ac:dyDescent="0.25">
      <c r="E1553" s="2"/>
    </row>
    <row r="1554" spans="5:5" x14ac:dyDescent="0.25">
      <c r="E1554" s="2"/>
    </row>
    <row r="1555" spans="5:5" x14ac:dyDescent="0.25">
      <c r="E1555" s="2"/>
    </row>
    <row r="1556" spans="5:5" x14ac:dyDescent="0.25">
      <c r="E1556" s="2"/>
    </row>
    <row r="1557" spans="5:5" x14ac:dyDescent="0.25">
      <c r="E1557" s="2"/>
    </row>
    <row r="1558" spans="5:5" x14ac:dyDescent="0.25">
      <c r="E1558" s="2"/>
    </row>
    <row r="1559" spans="5:5" x14ac:dyDescent="0.25">
      <c r="E1559" s="2"/>
    </row>
    <row r="1560" spans="5:5" x14ac:dyDescent="0.25">
      <c r="E1560" s="2"/>
    </row>
    <row r="1561" spans="5:5" x14ac:dyDescent="0.25">
      <c r="E1561" s="2"/>
    </row>
    <row r="1562" spans="5:5" x14ac:dyDescent="0.25">
      <c r="E1562" s="2"/>
    </row>
    <row r="1563" spans="5:5" x14ac:dyDescent="0.25">
      <c r="E1563" s="2"/>
    </row>
    <row r="1564" spans="5:5" x14ac:dyDescent="0.25">
      <c r="E1564" s="2"/>
    </row>
    <row r="1565" spans="5:5" x14ac:dyDescent="0.25">
      <c r="E1565" s="2"/>
    </row>
    <row r="1566" spans="5:5" x14ac:dyDescent="0.25">
      <c r="E1566" s="2"/>
    </row>
    <row r="1567" spans="5:5" x14ac:dyDescent="0.25">
      <c r="E1567" s="2"/>
    </row>
    <row r="1568" spans="5:5" x14ac:dyDescent="0.25">
      <c r="E1568" s="2"/>
    </row>
    <row r="1569" spans="5:5" x14ac:dyDescent="0.25">
      <c r="E1569" s="2"/>
    </row>
    <row r="1570" spans="5:5" x14ac:dyDescent="0.25">
      <c r="E1570" s="2"/>
    </row>
    <row r="1571" spans="5:5" x14ac:dyDescent="0.25">
      <c r="E1571" s="2"/>
    </row>
    <row r="1572" spans="5:5" x14ac:dyDescent="0.25">
      <c r="E1572" s="2"/>
    </row>
    <row r="1573" spans="5:5" x14ac:dyDescent="0.25">
      <c r="E1573" s="2"/>
    </row>
    <row r="1574" spans="5:5" x14ac:dyDescent="0.25">
      <c r="E1574" s="2"/>
    </row>
    <row r="1575" spans="5:5" x14ac:dyDescent="0.25">
      <c r="E1575" s="2"/>
    </row>
    <row r="1576" spans="5:5" x14ac:dyDescent="0.25">
      <c r="E1576" s="2"/>
    </row>
    <row r="1577" spans="5:5" x14ac:dyDescent="0.25">
      <c r="E1577" s="2"/>
    </row>
    <row r="1578" spans="5:5" x14ac:dyDescent="0.25">
      <c r="E1578" s="2"/>
    </row>
    <row r="1579" spans="5:5" x14ac:dyDescent="0.25">
      <c r="E1579" s="2"/>
    </row>
    <row r="1580" spans="5:5" x14ac:dyDescent="0.25">
      <c r="E1580" s="2"/>
    </row>
    <row r="1581" spans="5:5" x14ac:dyDescent="0.25">
      <c r="E1581" s="2"/>
    </row>
    <row r="1582" spans="5:5" x14ac:dyDescent="0.25">
      <c r="E1582" s="2"/>
    </row>
    <row r="1583" spans="5:5" x14ac:dyDescent="0.25">
      <c r="E1583" s="2"/>
    </row>
    <row r="1584" spans="5:5" x14ac:dyDescent="0.25">
      <c r="E1584" s="2"/>
    </row>
    <row r="1585" spans="5:5" x14ac:dyDescent="0.25">
      <c r="E1585" s="2"/>
    </row>
    <row r="1586" spans="5:5" x14ac:dyDescent="0.25">
      <c r="E1586" s="2"/>
    </row>
    <row r="1587" spans="5:5" x14ac:dyDescent="0.25">
      <c r="E1587" s="2"/>
    </row>
    <row r="1588" spans="5:5" x14ac:dyDescent="0.25">
      <c r="E1588" s="2"/>
    </row>
    <row r="1589" spans="5:5" x14ac:dyDescent="0.25">
      <c r="E1589" s="2"/>
    </row>
    <row r="1590" spans="5:5" x14ac:dyDescent="0.25">
      <c r="E1590" s="2"/>
    </row>
    <row r="1591" spans="5:5" x14ac:dyDescent="0.25">
      <c r="E1591" s="2"/>
    </row>
    <row r="1592" spans="5:5" x14ac:dyDescent="0.25">
      <c r="E1592" s="2"/>
    </row>
    <row r="1593" spans="5:5" x14ac:dyDescent="0.25">
      <c r="E1593" s="2"/>
    </row>
    <row r="1594" spans="5:5" x14ac:dyDescent="0.25">
      <c r="E1594" s="2"/>
    </row>
    <row r="1595" spans="5:5" x14ac:dyDescent="0.25">
      <c r="E1595" s="2"/>
    </row>
    <row r="1596" spans="5:5" x14ac:dyDescent="0.25">
      <c r="E1596" s="2"/>
    </row>
    <row r="1597" spans="5:5" x14ac:dyDescent="0.25">
      <c r="E1597" s="2"/>
    </row>
    <row r="1598" spans="5:5" x14ac:dyDescent="0.25">
      <c r="E1598" s="2"/>
    </row>
    <row r="1599" spans="5:5" x14ac:dyDescent="0.25">
      <c r="E1599" s="2"/>
    </row>
    <row r="1600" spans="5:5" x14ac:dyDescent="0.25">
      <c r="E1600" s="2"/>
    </row>
    <row r="1601" spans="5:5" x14ac:dyDescent="0.25">
      <c r="E1601" s="2"/>
    </row>
    <row r="1602" spans="5:5" x14ac:dyDescent="0.25">
      <c r="E1602" s="2"/>
    </row>
    <row r="1603" spans="5:5" x14ac:dyDescent="0.25">
      <c r="E1603" s="2"/>
    </row>
    <row r="1604" spans="5:5" x14ac:dyDescent="0.25">
      <c r="E1604" s="2"/>
    </row>
    <row r="1605" spans="5:5" x14ac:dyDescent="0.25">
      <c r="E1605" s="2"/>
    </row>
    <row r="1606" spans="5:5" x14ac:dyDescent="0.25">
      <c r="E1606" s="2"/>
    </row>
    <row r="1607" spans="5:5" x14ac:dyDescent="0.25">
      <c r="E1607" s="2"/>
    </row>
    <row r="1608" spans="5:5" x14ac:dyDescent="0.25">
      <c r="E1608" s="2"/>
    </row>
    <row r="1609" spans="5:5" x14ac:dyDescent="0.25">
      <c r="E1609" s="2"/>
    </row>
    <row r="1610" spans="5:5" x14ac:dyDescent="0.25">
      <c r="E1610" s="2"/>
    </row>
    <row r="1611" spans="5:5" x14ac:dyDescent="0.25">
      <c r="E1611" s="2"/>
    </row>
    <row r="1612" spans="5:5" x14ac:dyDescent="0.25">
      <c r="E1612" s="2"/>
    </row>
    <row r="1613" spans="5:5" x14ac:dyDescent="0.25">
      <c r="E1613" s="2"/>
    </row>
    <row r="1614" spans="5:5" x14ac:dyDescent="0.25">
      <c r="E1614" s="2"/>
    </row>
    <row r="1615" spans="5:5" x14ac:dyDescent="0.25">
      <c r="E1615" s="2"/>
    </row>
    <row r="1616" spans="5:5" x14ac:dyDescent="0.25">
      <c r="E1616" s="2"/>
    </row>
    <row r="1617" spans="5:5" x14ac:dyDescent="0.25">
      <c r="E1617" s="2"/>
    </row>
    <row r="1618" spans="5:5" x14ac:dyDescent="0.25">
      <c r="E1618" s="2"/>
    </row>
    <row r="1619" spans="5:5" x14ac:dyDescent="0.25">
      <c r="E1619" s="2"/>
    </row>
    <row r="1620" spans="5:5" x14ac:dyDescent="0.25">
      <c r="E1620" s="2"/>
    </row>
    <row r="1621" spans="5:5" x14ac:dyDescent="0.25">
      <c r="E1621" s="2"/>
    </row>
    <row r="1622" spans="5:5" x14ac:dyDescent="0.25">
      <c r="E1622" s="2"/>
    </row>
    <row r="1623" spans="5:5" x14ac:dyDescent="0.25">
      <c r="E1623" s="2"/>
    </row>
    <row r="1624" spans="5:5" x14ac:dyDescent="0.25">
      <c r="E1624" s="2"/>
    </row>
    <row r="1625" spans="5:5" x14ac:dyDescent="0.25">
      <c r="E1625" s="2"/>
    </row>
    <row r="1626" spans="5:5" x14ac:dyDescent="0.25">
      <c r="E1626" s="2"/>
    </row>
    <row r="1627" spans="5:5" x14ac:dyDescent="0.25">
      <c r="E1627" s="2"/>
    </row>
    <row r="1628" spans="5:5" x14ac:dyDescent="0.25">
      <c r="E1628" s="2"/>
    </row>
    <row r="1629" spans="5:5" x14ac:dyDescent="0.25">
      <c r="E1629" s="2"/>
    </row>
    <row r="1630" spans="5:5" x14ac:dyDescent="0.25">
      <c r="E1630" s="2"/>
    </row>
    <row r="1631" spans="5:5" x14ac:dyDescent="0.25">
      <c r="E1631" s="2"/>
    </row>
    <row r="1632" spans="5:5" x14ac:dyDescent="0.25">
      <c r="E1632" s="2"/>
    </row>
    <row r="1633" spans="5:5" x14ac:dyDescent="0.25">
      <c r="E1633" s="2"/>
    </row>
    <row r="1634" spans="5:5" x14ac:dyDescent="0.25">
      <c r="E1634" s="2"/>
    </row>
    <row r="1635" spans="5:5" x14ac:dyDescent="0.25">
      <c r="E1635" s="2"/>
    </row>
    <row r="1636" spans="5:5" x14ac:dyDescent="0.25">
      <c r="E1636" s="2"/>
    </row>
    <row r="1637" spans="5:5" x14ac:dyDescent="0.25">
      <c r="E1637" s="2"/>
    </row>
    <row r="1638" spans="5:5" x14ac:dyDescent="0.25">
      <c r="E1638" s="2"/>
    </row>
    <row r="1639" spans="5:5" x14ac:dyDescent="0.25">
      <c r="E1639" s="2"/>
    </row>
    <row r="1640" spans="5:5" x14ac:dyDescent="0.25">
      <c r="E1640" s="2"/>
    </row>
    <row r="1641" spans="5:5" x14ac:dyDescent="0.25">
      <c r="E1641" s="2"/>
    </row>
    <row r="1642" spans="5:5" x14ac:dyDescent="0.25">
      <c r="E1642" s="2"/>
    </row>
    <row r="1643" spans="5:5" x14ac:dyDescent="0.25">
      <c r="E1643" s="2"/>
    </row>
    <row r="1644" spans="5:5" x14ac:dyDescent="0.25">
      <c r="E1644" s="2"/>
    </row>
    <row r="1645" spans="5:5" x14ac:dyDescent="0.25">
      <c r="E1645" s="2"/>
    </row>
    <row r="1646" spans="5:5" x14ac:dyDescent="0.25">
      <c r="E1646" s="2"/>
    </row>
    <row r="1647" spans="5:5" x14ac:dyDescent="0.25">
      <c r="E1647" s="2"/>
    </row>
    <row r="1648" spans="5:5" x14ac:dyDescent="0.25">
      <c r="E1648" s="2"/>
    </row>
    <row r="1649" spans="5:5" x14ac:dyDescent="0.25">
      <c r="E1649" s="2"/>
    </row>
    <row r="1650" spans="5:5" x14ac:dyDescent="0.25">
      <c r="E1650" s="2"/>
    </row>
    <row r="1651" spans="5:5" x14ac:dyDescent="0.25">
      <c r="E1651" s="2"/>
    </row>
    <row r="1652" spans="5:5" x14ac:dyDescent="0.25">
      <c r="E1652" s="2"/>
    </row>
    <row r="1653" spans="5:5" x14ac:dyDescent="0.25">
      <c r="E1653" s="2"/>
    </row>
    <row r="1654" spans="5:5" x14ac:dyDescent="0.25">
      <c r="E1654" s="2"/>
    </row>
    <row r="1655" spans="5:5" x14ac:dyDescent="0.25">
      <c r="E1655" s="2"/>
    </row>
    <row r="1656" spans="5:5" x14ac:dyDescent="0.25">
      <c r="E1656" s="2"/>
    </row>
    <row r="1657" spans="5:5" x14ac:dyDescent="0.25">
      <c r="E1657" s="2"/>
    </row>
    <row r="1658" spans="5:5" x14ac:dyDescent="0.25">
      <c r="E1658" s="2"/>
    </row>
    <row r="1659" spans="5:5" x14ac:dyDescent="0.25">
      <c r="E1659" s="2"/>
    </row>
    <row r="1660" spans="5:5" x14ac:dyDescent="0.25">
      <c r="E1660" s="2"/>
    </row>
    <row r="1661" spans="5:5" x14ac:dyDescent="0.25">
      <c r="E1661" s="2"/>
    </row>
    <row r="1662" spans="5:5" x14ac:dyDescent="0.25">
      <c r="E1662" s="2"/>
    </row>
    <row r="1663" spans="5:5" x14ac:dyDescent="0.25">
      <c r="E1663" s="2"/>
    </row>
    <row r="1664" spans="5:5" x14ac:dyDescent="0.25">
      <c r="E1664" s="2"/>
    </row>
    <row r="1665" spans="5:5" x14ac:dyDescent="0.25">
      <c r="E1665" s="2"/>
    </row>
    <row r="1666" spans="5:5" x14ac:dyDescent="0.25">
      <c r="E1666" s="2"/>
    </row>
    <row r="1667" spans="5:5" x14ac:dyDescent="0.25">
      <c r="E1667" s="2"/>
    </row>
    <row r="1668" spans="5:5" x14ac:dyDescent="0.25">
      <c r="E1668" s="2"/>
    </row>
    <row r="1669" spans="5:5" x14ac:dyDescent="0.25">
      <c r="E1669" s="2"/>
    </row>
    <row r="1670" spans="5:5" x14ac:dyDescent="0.25">
      <c r="E1670" s="2"/>
    </row>
    <row r="1671" spans="5:5" x14ac:dyDescent="0.25">
      <c r="E1671" s="2"/>
    </row>
    <row r="1672" spans="5:5" x14ac:dyDescent="0.25">
      <c r="E1672" s="2"/>
    </row>
    <row r="1673" spans="5:5" x14ac:dyDescent="0.25">
      <c r="E1673" s="2"/>
    </row>
    <row r="1674" spans="5:5" x14ac:dyDescent="0.25">
      <c r="E1674" s="2"/>
    </row>
    <row r="1675" spans="5:5" x14ac:dyDescent="0.25">
      <c r="E1675" s="2"/>
    </row>
    <row r="1676" spans="5:5" x14ac:dyDescent="0.25">
      <c r="E1676" s="2"/>
    </row>
    <row r="1677" spans="5:5" x14ac:dyDescent="0.25">
      <c r="E1677" s="2"/>
    </row>
    <row r="1678" spans="5:5" x14ac:dyDescent="0.25">
      <c r="E1678" s="2"/>
    </row>
    <row r="1679" spans="5:5" x14ac:dyDescent="0.25">
      <c r="E1679" s="2"/>
    </row>
    <row r="1680" spans="5:5" x14ac:dyDescent="0.25">
      <c r="E1680" s="2"/>
    </row>
    <row r="1681" spans="5:5" x14ac:dyDescent="0.25">
      <c r="E1681" s="2"/>
    </row>
    <row r="1682" spans="5:5" x14ac:dyDescent="0.25">
      <c r="E1682" s="2"/>
    </row>
    <row r="1683" spans="5:5" x14ac:dyDescent="0.25">
      <c r="E1683" s="2"/>
    </row>
    <row r="1684" spans="5:5" x14ac:dyDescent="0.25">
      <c r="E1684" s="2"/>
    </row>
    <row r="1685" spans="5:5" x14ac:dyDescent="0.25">
      <c r="E1685" s="2"/>
    </row>
    <row r="1686" spans="5:5" x14ac:dyDescent="0.25">
      <c r="E1686" s="2"/>
    </row>
    <row r="1687" spans="5:5" x14ac:dyDescent="0.25">
      <c r="E1687" s="2"/>
    </row>
    <row r="1688" spans="5:5" x14ac:dyDescent="0.25">
      <c r="E1688" s="2"/>
    </row>
    <row r="1689" spans="5:5" x14ac:dyDescent="0.25">
      <c r="E1689" s="2"/>
    </row>
    <row r="1690" spans="5:5" x14ac:dyDescent="0.25">
      <c r="E1690" s="2"/>
    </row>
    <row r="1691" spans="5:5" x14ac:dyDescent="0.25">
      <c r="E1691" s="2"/>
    </row>
    <row r="1692" spans="5:5" x14ac:dyDescent="0.25">
      <c r="E1692" s="2"/>
    </row>
    <row r="1693" spans="5:5" x14ac:dyDescent="0.25">
      <c r="E1693" s="2"/>
    </row>
    <row r="1694" spans="5:5" x14ac:dyDescent="0.25">
      <c r="E1694" s="2"/>
    </row>
    <row r="1695" spans="5:5" x14ac:dyDescent="0.25">
      <c r="E1695" s="2"/>
    </row>
    <row r="1696" spans="5:5" x14ac:dyDescent="0.25">
      <c r="E1696" s="2"/>
    </row>
    <row r="1697" spans="5:5" x14ac:dyDescent="0.25">
      <c r="E1697" s="2"/>
    </row>
    <row r="1698" spans="5:5" x14ac:dyDescent="0.25">
      <c r="E1698" s="2"/>
    </row>
    <row r="1699" spans="5:5" x14ac:dyDescent="0.25">
      <c r="E1699" s="2"/>
    </row>
    <row r="1700" spans="5:5" x14ac:dyDescent="0.25">
      <c r="E1700" s="2"/>
    </row>
    <row r="1701" spans="5:5" x14ac:dyDescent="0.25">
      <c r="E1701" s="2"/>
    </row>
    <row r="1702" spans="5:5" x14ac:dyDescent="0.25">
      <c r="E1702" s="2"/>
    </row>
    <row r="1703" spans="5:5" x14ac:dyDescent="0.25">
      <c r="E1703" s="2"/>
    </row>
    <row r="1704" spans="5:5" x14ac:dyDescent="0.25">
      <c r="E1704" s="2"/>
    </row>
    <row r="1705" spans="5:5" x14ac:dyDescent="0.25">
      <c r="E1705" s="2"/>
    </row>
    <row r="1706" spans="5:5" x14ac:dyDescent="0.25">
      <c r="E1706" s="2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workbookViewId="0">
      <selection activeCell="B3" sqref="B3"/>
    </sheetView>
  </sheetViews>
  <sheetFormatPr defaultRowHeight="15" x14ac:dyDescent="0.25"/>
  <cols>
    <col min="1" max="16384" width="9.140625" style="6"/>
  </cols>
  <sheetData>
    <row r="1" spans="1:3" x14ac:dyDescent="0.25">
      <c r="A1" s="5" t="s">
        <v>229</v>
      </c>
      <c r="B1" s="5"/>
      <c r="C1" s="5"/>
    </row>
    <row r="2" spans="1:3" x14ac:dyDescent="0.25">
      <c r="A2" s="7" t="s">
        <v>230</v>
      </c>
      <c r="B2" s="8" t="s">
        <v>231</v>
      </c>
      <c r="C2" s="9" t="s">
        <v>232</v>
      </c>
    </row>
    <row r="3" spans="1:3" x14ac:dyDescent="0.25">
      <c r="A3" s="10">
        <f>IFERROR(INT(SUM(Úszók!D2:D151)/2+AVERAGE(Úszók!D2:D151))*5,0)</f>
        <v>465880</v>
      </c>
      <c r="B3" s="11">
        <f>IFERROR(INT(MINUTE(AVERAGE(Úszók!F2:F151))^HOUR(SUM(Úszók!F2:F151))+SUM(Úszók!F2:F151)*1000),0)</f>
        <v>10157</v>
      </c>
      <c r="C3" s="12">
        <f>IFERROR(SUMPRODUCT(Úszók!G2:G151,{1;2;3;4;5;6;7;8;9;10;11;12;13;14;15;16;17;18;19;20;21;22;23;24;25;26;27;28;29;30;31;32;33;34;35;36;37;38;39;40;41;42;43;44;45;46;47;48;49;50;51;52;53;54;55;56;57;58;59;60;61;62;63;64;65;66;67;68;69;70;71;72;73;74;75;76;77;78;79;80;81;82;83;84;85;86;87;88;89;90;91;92;93;94;95;96;97;98;99;100;101;102;103;104;105;106;107;108;109;110;111;112;113;114;115;116;117;118;119;120;121;122;123;124;125;126;127;128;129;130;131;132;133;134;135;136;137;138;139;140;141;142;143;144;145;146;147;148;149;150}),0)</f>
        <v>834268</v>
      </c>
    </row>
  </sheetData>
  <sheetProtection password="9031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Úszók</vt:lpstr>
      <vt:lpstr>Kódok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bnorby</dc:creator>
  <cp:lastModifiedBy>Melinda</cp:lastModifiedBy>
  <dcterms:created xsi:type="dcterms:W3CDTF">2014-07-29T20:17:36Z</dcterms:created>
  <dcterms:modified xsi:type="dcterms:W3CDTF">2017-07-13T09:14:35Z</dcterms:modified>
</cp:coreProperties>
</file>