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2"/>
  </bookViews>
  <sheets>
    <sheet name="Sorszám" sheetId="1" r:id="rId1"/>
    <sheet name="Szöveg" sheetId="2" r:id="rId2"/>
    <sheet name="Adat" sheetId="3" r:id="rId3"/>
    <sheet name="Eredmény" sheetId="4" r:id="rId4"/>
  </sheets>
  <definedNames/>
  <calcPr fullCalcOnLoad="1"/>
</workbook>
</file>

<file path=xl/sharedStrings.xml><?xml version="1.0" encoding="utf-8"?>
<sst xmlns="http://schemas.openxmlformats.org/spreadsheetml/2006/main" count="520" uniqueCount="294">
  <si>
    <t>a</t>
  </si>
  <si>
    <t>b</t>
  </si>
  <si>
    <t>c</t>
  </si>
  <si>
    <t>d</t>
  </si>
  <si>
    <t>1.</t>
  </si>
  <si>
    <t>1.1.</t>
  </si>
  <si>
    <t>1.2.</t>
  </si>
  <si>
    <t>y</t>
  </si>
  <si>
    <t>z</t>
  </si>
  <si>
    <t>L</t>
  </si>
  <si>
    <t>F</t>
  </si>
  <si>
    <t>2.</t>
  </si>
  <si>
    <t>h</t>
  </si>
  <si>
    <t>3.</t>
  </si>
  <si>
    <t>D</t>
  </si>
  <si>
    <t xml:space="preserve"> P</t>
  </si>
  <si>
    <r>
      <t>M</t>
    </r>
    <r>
      <rPr>
        <vertAlign val="subscript"/>
        <sz val="8"/>
        <rFont val="Times New Roman"/>
        <family val="1"/>
      </rPr>
      <t>y</t>
    </r>
  </si>
  <si>
    <r>
      <t xml:space="preserve">  T</t>
    </r>
    <r>
      <rPr>
        <vertAlign val="subscript"/>
        <sz val="8"/>
        <rFont val="Times New Roman"/>
        <family val="1"/>
      </rPr>
      <t>z</t>
    </r>
  </si>
  <si>
    <r>
      <t xml:space="preserve">  M</t>
    </r>
    <r>
      <rPr>
        <vertAlign val="subscript"/>
        <sz val="8"/>
        <rFont val="Times New Roman"/>
        <family val="1"/>
      </rPr>
      <t>y</t>
    </r>
  </si>
  <si>
    <t>A</t>
  </si>
  <si>
    <t>B</t>
  </si>
  <si>
    <t>C</t>
  </si>
  <si>
    <t>q</t>
  </si>
  <si>
    <t>M</t>
  </si>
  <si>
    <r>
      <t>L</t>
    </r>
    <r>
      <rPr>
        <vertAlign val="subscript"/>
        <sz val="8"/>
        <rFont val="Times New Roman"/>
        <family val="1"/>
      </rPr>
      <t>CA</t>
    </r>
  </si>
  <si>
    <r>
      <t>L</t>
    </r>
    <r>
      <rPr>
        <vertAlign val="subscript"/>
        <sz val="8"/>
        <rFont val="Times New Roman"/>
        <family val="1"/>
      </rPr>
      <t>BD</t>
    </r>
  </si>
  <si>
    <t>1 m</t>
  </si>
  <si>
    <t>4.</t>
  </si>
  <si>
    <t>Számítsa ki az alábbi tartók (tehát 4.1-t és 4.2-t is) kérdéses elmozdulásait!A 4.2. feladatban a normáligénybevételből és a hajlításból származó elmozdulásokat külön-külön határozza meg!</t>
  </si>
  <si>
    <t xml:space="preserve">A házi feladatokhoz tartozó összes szükséges információt ez a fájl tartalmazza.A feladatok leírását ill. ábráit ez a munkalap szolgáltatja.A megoldásokat személyreszabott adatok alapján kell meghatározni.Ezek az adatok az "Adat" munkalapon találhatóak,amelyeket mindenki a maga számára megadott sorszám alapján gyűjthet ki.A sorszámok a Neptun kódokhoz vannak hozzárendelve,amelyeket a "Sorszám" munkalap tartalmaz.A kiszámított végeredményeket az "Eredmény" munkalap megfelelő celláiba kell beírni,és elegendő csak ezt a munkalapot  visszaküldeni a mechlev@sze.hu címre legkésőbb május 5-én éjfélig.Az eredmények három százalékos hibahatáron belül kerülnek elfogadásra. </t>
  </si>
  <si>
    <t>4.1.</t>
  </si>
  <si>
    <t>4.2.</t>
  </si>
  <si>
    <t>H</t>
  </si>
  <si>
    <t>H/2</t>
  </si>
  <si>
    <r>
      <t>T</t>
    </r>
    <r>
      <rPr>
        <vertAlign val="subscript"/>
        <sz val="10"/>
        <rFont val="Times New Roman"/>
        <family val="1"/>
      </rPr>
      <t>z</t>
    </r>
  </si>
  <si>
    <r>
      <t>M</t>
    </r>
    <r>
      <rPr>
        <vertAlign val="subscript"/>
        <sz val="10"/>
        <rFont val="Times New Roman"/>
        <family val="1"/>
      </rPr>
      <t>y</t>
    </r>
  </si>
  <si>
    <r>
      <t>s</t>
    </r>
    <r>
      <rPr>
        <vertAlign val="subscript"/>
        <sz val="10"/>
        <rFont val="Times New Roman"/>
        <family val="1"/>
      </rPr>
      <t>e</t>
    </r>
  </si>
  <si>
    <r>
      <t>t</t>
    </r>
    <r>
      <rPr>
        <vertAlign val="subscript"/>
        <sz val="10"/>
        <rFont val="Times New Roman"/>
        <family val="1"/>
      </rPr>
      <t>e</t>
    </r>
  </si>
  <si>
    <r>
      <t>g</t>
    </r>
    <r>
      <rPr>
        <vertAlign val="subscript"/>
        <sz val="10"/>
        <rFont val="Times New Roman"/>
        <family val="1"/>
      </rPr>
      <t>g</t>
    </r>
  </si>
  <si>
    <t>LCA</t>
  </si>
  <si>
    <t>LAB</t>
  </si>
  <si>
    <t>LBD</t>
  </si>
  <si>
    <t>E</t>
  </si>
  <si>
    <r>
      <t>I</t>
    </r>
    <r>
      <rPr>
        <vertAlign val="subscript"/>
        <sz val="10"/>
        <rFont val="Times New Roman"/>
        <family val="1"/>
      </rPr>
      <t>y</t>
    </r>
  </si>
  <si>
    <t>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</si>
  <si>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</si>
  <si>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</si>
  <si>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</si>
  <si>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</si>
  <si>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</si>
  <si>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</si>
  <si>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</si>
  <si>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</si>
  <si>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</si>
  <si>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</si>
  <si>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</si>
  <si>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</si>
  <si>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</si>
  <si>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</si>
  <si>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</si>
  <si>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</si>
  <si>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</si>
  <si>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</si>
  <si>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</si>
  <si>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</si>
  <si>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</si>
  <si>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</si>
  <si>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</si>
  <si>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</si>
  <si>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</si>
  <si>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</si>
  <si>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</si>
  <si>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</si>
  <si>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</si>
  <si>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</si>
  <si>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</si>
  <si>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</si>
  <si>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</si>
  <si>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</si>
  <si>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</si>
  <si>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</si>
  <si>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</si>
  <si>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</si>
  <si>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</si>
  <si>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</si>
  <si>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</si>
  <si>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</si>
  <si>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</si>
  <si>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</si>
  <si>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</si>
  <si>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</si>
  <si>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</si>
  <si>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</si>
  <si>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</si>
  <si>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</si>
  <si>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</si>
  <si>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</si>
  <si>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</si>
  <si>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</si>
  <si>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</si>
  <si>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</si>
  <si>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</si>
  <si>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</si>
  <si>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</si>
  <si>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</si>
  <si>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</si>
  <si>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</si>
  <si>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</si>
  <si>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</si>
  <si>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</si>
  <si>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</si>
  <si>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</si>
  <si>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</si>
  <si>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</si>
  <si>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</si>
  <si>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</si>
  <si>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</si>
  <si>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</si>
  <si>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</si>
  <si>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</si>
  <si>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</si>
  <si>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</si>
  <si>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</si>
  <si>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</si>
  <si>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</si>
  <si>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</si>
  <si>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</si>
  <si>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</si>
  <si>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</si>
  <si>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</si>
  <si>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</si>
  <si>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</si>
  <si>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</si>
  <si>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</si>
  <si>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</si>
  <si>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</si>
  <si>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</si>
  <si>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</si>
  <si>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</si>
  <si>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</si>
  <si>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</si>
  <si>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[kN]</t>
  </si>
  <si>
    <t>[kNm]</t>
  </si>
  <si>
    <r>
      <t>[N/mm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</si>
  <si>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t>[cm]</t>
  </si>
  <si>
    <t>[m]</t>
  </si>
  <si>
    <r>
      <t>[kN/m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</t>
    </r>
  </si>
  <si>
    <t>[kN/m]</t>
  </si>
  <si>
    <r>
      <t>[mm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]</t>
    </r>
  </si>
  <si>
    <r>
      <t>[mm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</si>
  <si>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t>SORSZÁM</t>
  </si>
  <si>
    <t>NEPTUN KÓD</t>
  </si>
  <si>
    <t>TIHFFO</t>
  </si>
  <si>
    <t>DPKGX3</t>
  </si>
  <si>
    <t>JD8KNG</t>
  </si>
  <si>
    <t>YRM3LB</t>
  </si>
  <si>
    <t>FQNXSS</t>
  </si>
  <si>
    <t>EQHCLC</t>
  </si>
  <si>
    <t>DMBCVO</t>
  </si>
  <si>
    <t>BJ4QXO</t>
  </si>
  <si>
    <t>ERJANR</t>
  </si>
  <si>
    <t>HYFAS3</t>
  </si>
  <si>
    <t>FS77JP</t>
  </si>
  <si>
    <t>S1522K</t>
  </si>
  <si>
    <t>FTQTP5</t>
  </si>
  <si>
    <t>J0ODZK</t>
  </si>
  <si>
    <t>FK1APW</t>
  </si>
  <si>
    <t>C7V79X</t>
  </si>
  <si>
    <t>QDOMYV</t>
  </si>
  <si>
    <t>CP5TEA</t>
  </si>
  <si>
    <t>ELARYL</t>
  </si>
  <si>
    <t>ME8H5F</t>
  </si>
  <si>
    <t>EMNR0U</t>
  </si>
  <si>
    <t>KF8YXJ</t>
  </si>
  <si>
    <t>HICIQT</t>
  </si>
  <si>
    <t>A08IYT</t>
  </si>
  <si>
    <t>C37K8T</t>
  </si>
  <si>
    <t>CBBQCQ</t>
  </si>
  <si>
    <t>A72YDG</t>
  </si>
  <si>
    <t>EA7DPC</t>
  </si>
  <si>
    <t>O0BOIT</t>
  </si>
  <si>
    <t>L8IOB3</t>
  </si>
  <si>
    <t>BLOPOU</t>
  </si>
  <si>
    <t>I4PJ0L</t>
  </si>
  <si>
    <t>X7LM6Q</t>
  </si>
  <si>
    <t>HVG6ES</t>
  </si>
  <si>
    <t>N104U8</t>
  </si>
  <si>
    <t>C09MT8</t>
  </si>
  <si>
    <t>H37M5Q</t>
  </si>
  <si>
    <t>B0W5AP</t>
  </si>
  <si>
    <t>I3KLDO</t>
  </si>
  <si>
    <t>DKPAR4</t>
  </si>
  <si>
    <t>A49K9D</t>
  </si>
  <si>
    <t>WGPS60</t>
  </si>
  <si>
    <t>Y59YWS</t>
  </si>
  <si>
    <t>ENZXRA</t>
  </si>
  <si>
    <t>Z3R2ST</t>
  </si>
  <si>
    <t>AD67BV</t>
  </si>
  <si>
    <t>G9EE4K</t>
  </si>
  <si>
    <t>A9CSUK</t>
  </si>
  <si>
    <t>F329AB</t>
  </si>
  <si>
    <t>BZE3O7</t>
  </si>
  <si>
    <t>P5LPJ4</t>
  </si>
  <si>
    <t>UJBH3B</t>
  </si>
  <si>
    <t>L1USRP</t>
  </si>
  <si>
    <t>SJFRHS</t>
  </si>
  <si>
    <t>OK1WLR</t>
  </si>
  <si>
    <t>ODQUX7</t>
  </si>
  <si>
    <t>JFY7ID</t>
  </si>
  <si>
    <t>BOOL5B</t>
  </si>
  <si>
    <t>ACBOA4</t>
  </si>
  <si>
    <t>LH8V4I</t>
  </si>
  <si>
    <t>YXSEB7</t>
  </si>
  <si>
    <t>JHZIBI</t>
  </si>
  <si>
    <t>UNXQ6Y</t>
  </si>
  <si>
    <t>SECSHM</t>
  </si>
  <si>
    <t>OYL58P</t>
  </si>
  <si>
    <t>SADNTB</t>
  </si>
  <si>
    <t>Z6SKFA</t>
  </si>
  <si>
    <t>TTZ242</t>
  </si>
  <si>
    <t>NQXLRH</t>
  </si>
  <si>
    <t>H7CPMS</t>
  </si>
  <si>
    <t>ILGLR2</t>
  </si>
  <si>
    <t>KYGXGP</t>
  </si>
  <si>
    <t>FDI8PC</t>
  </si>
  <si>
    <t>ICDRQ9</t>
  </si>
  <si>
    <t>DUAIBN</t>
  </si>
  <si>
    <t>PUA1SM</t>
  </si>
  <si>
    <t>ODGVH9</t>
  </si>
  <si>
    <t>FD5WRX</t>
  </si>
  <si>
    <t>TBZQ1B</t>
  </si>
  <si>
    <t>U4F4AF</t>
  </si>
  <si>
    <t>DWWY83</t>
  </si>
  <si>
    <t>W91QPB</t>
  </si>
  <si>
    <t>NZGXPI</t>
  </si>
  <si>
    <t>GZ6O4T</t>
  </si>
  <si>
    <t>AXLSZD</t>
  </si>
  <si>
    <t>BBI4RB</t>
  </si>
  <si>
    <t>BIWCZT</t>
  </si>
  <si>
    <t>GWSGS9</t>
  </si>
  <si>
    <t>V78DBV</t>
  </si>
  <si>
    <t>AUW83N</t>
  </si>
  <si>
    <t>HG4Q5Z</t>
  </si>
  <si>
    <t>MJKSXH</t>
  </si>
  <si>
    <t>E6HGDZ</t>
  </si>
  <si>
    <t>AM6J6Q</t>
  </si>
  <si>
    <t>WJLAMQ</t>
  </si>
  <si>
    <t>NÉV</t>
  </si>
  <si>
    <t>NEPTUN-KÓD</t>
  </si>
  <si>
    <t>A ZÖLD SZÍNŰ MEZŐKBE ÍRHAT!</t>
  </si>
  <si>
    <t>b×s</t>
  </si>
  <si>
    <t>c×s</t>
  </si>
  <si>
    <r>
      <t>b</t>
    </r>
    <r>
      <rPr>
        <vertAlign val="subscript"/>
        <sz val="8"/>
        <rFont val="Times New Roman"/>
        <family val="1"/>
      </rPr>
      <t>P</t>
    </r>
    <r>
      <rPr>
        <sz val="8"/>
        <rFont val="Times New Roman"/>
        <family val="1"/>
      </rPr>
      <t>=b×s/2</t>
    </r>
  </si>
  <si>
    <t>d×s</t>
  </si>
  <si>
    <t>a×s</t>
  </si>
  <si>
    <t>K</t>
  </si>
  <si>
    <r>
      <t>L</t>
    </r>
    <r>
      <rPr>
        <vertAlign val="subscript"/>
        <sz val="8"/>
        <rFont val="Times New Roman"/>
        <family val="1"/>
      </rPr>
      <t>AB</t>
    </r>
    <r>
      <rPr>
        <sz val="8"/>
        <rFont val="Times New Roman"/>
        <family val="1"/>
      </rPr>
      <t>/2</t>
    </r>
  </si>
  <si>
    <t>[mm]</t>
  </si>
  <si>
    <t>[rad]</t>
  </si>
  <si>
    <r>
      <t>s</t>
    </r>
    <r>
      <rPr>
        <b/>
        <vertAlign val="subscript"/>
        <sz val="10"/>
        <rFont val="Times New Roman"/>
        <family val="1"/>
      </rPr>
      <t>szüks</t>
    </r>
  </si>
  <si>
    <r>
      <t>s</t>
    </r>
    <r>
      <rPr>
        <b/>
        <vertAlign val="subscript"/>
        <sz val="10"/>
        <rFont val="Times New Roman"/>
        <family val="1"/>
      </rPr>
      <t>max</t>
    </r>
  </si>
  <si>
    <r>
      <t>t</t>
    </r>
    <r>
      <rPr>
        <b/>
        <vertAlign val="subscript"/>
        <sz val="10"/>
        <rFont val="Times New Roman"/>
        <family val="1"/>
      </rPr>
      <t>max</t>
    </r>
  </si>
  <si>
    <r>
      <t>s</t>
    </r>
    <r>
      <rPr>
        <b/>
        <vertAlign val="subscript"/>
        <sz val="10"/>
        <rFont val="Times New Roman"/>
        <family val="1"/>
      </rPr>
      <t>P1</t>
    </r>
  </si>
  <si>
    <r>
      <t>s</t>
    </r>
    <r>
      <rPr>
        <b/>
        <vertAlign val="subscript"/>
        <sz val="10"/>
        <rFont val="Times New Roman"/>
        <family val="1"/>
      </rPr>
      <t>P2</t>
    </r>
  </si>
  <si>
    <r>
      <t>s</t>
    </r>
    <r>
      <rPr>
        <b/>
        <vertAlign val="subscript"/>
        <sz val="10"/>
        <rFont val="Times New Roman"/>
        <family val="1"/>
      </rPr>
      <t>A</t>
    </r>
  </si>
  <si>
    <r>
      <t>s</t>
    </r>
    <r>
      <rPr>
        <b/>
        <vertAlign val="subscript"/>
        <sz val="10"/>
        <rFont val="Times New Roman"/>
        <family val="1"/>
      </rPr>
      <t>B</t>
    </r>
  </si>
  <si>
    <r>
      <t>s</t>
    </r>
    <r>
      <rPr>
        <b/>
        <vertAlign val="subscript"/>
        <sz val="10"/>
        <rFont val="Times New Roman"/>
        <family val="1"/>
      </rPr>
      <t>C</t>
    </r>
  </si>
  <si>
    <r>
      <t>s</t>
    </r>
    <r>
      <rPr>
        <b/>
        <vertAlign val="subscript"/>
        <sz val="10"/>
        <rFont val="Times New Roman"/>
        <family val="1"/>
      </rPr>
      <t>max</t>
    </r>
    <r>
      <rPr>
        <b/>
        <sz val="10"/>
        <rFont val="Times New Roman"/>
        <family val="1"/>
      </rPr>
      <t>-</t>
    </r>
  </si>
  <si>
    <r>
      <t>s</t>
    </r>
    <r>
      <rPr>
        <b/>
        <vertAlign val="subscript"/>
        <sz val="10"/>
        <rFont val="Times New Roman"/>
        <family val="1"/>
      </rPr>
      <t>max</t>
    </r>
    <r>
      <rPr>
        <b/>
        <sz val="10"/>
        <rFont val="Times New Roman"/>
        <family val="1"/>
      </rPr>
      <t>+</t>
    </r>
  </si>
  <si>
    <r>
      <t>j</t>
    </r>
    <r>
      <rPr>
        <b/>
        <vertAlign val="subscript"/>
        <sz val="10"/>
        <rFont val="Times New Roman"/>
        <family val="1"/>
      </rPr>
      <t>A</t>
    </r>
  </si>
  <si>
    <r>
      <t>j</t>
    </r>
    <r>
      <rPr>
        <b/>
        <vertAlign val="subscript"/>
        <sz val="10"/>
        <rFont val="Times New Roman"/>
        <family val="1"/>
      </rPr>
      <t>B</t>
    </r>
  </si>
  <si>
    <r>
      <t>j</t>
    </r>
    <r>
      <rPr>
        <b/>
        <vertAlign val="subscript"/>
        <sz val="10"/>
        <rFont val="Times New Roman"/>
        <family val="1"/>
      </rPr>
      <t>C</t>
    </r>
  </si>
  <si>
    <r>
      <t>e</t>
    </r>
    <r>
      <rPr>
        <b/>
        <vertAlign val="subscript"/>
        <sz val="10"/>
        <rFont val="Times New Roman"/>
        <family val="1"/>
      </rPr>
      <t>Cz</t>
    </r>
  </si>
  <si>
    <r>
      <t>j</t>
    </r>
    <r>
      <rPr>
        <b/>
        <vertAlign val="subscript"/>
        <sz val="10"/>
        <rFont val="Times New Roman"/>
        <family val="1"/>
      </rPr>
      <t>D</t>
    </r>
  </si>
  <si>
    <r>
      <t>e</t>
    </r>
    <r>
      <rPr>
        <b/>
        <vertAlign val="subscript"/>
        <sz val="10"/>
        <rFont val="Times New Roman"/>
        <family val="1"/>
      </rPr>
      <t>Dz</t>
    </r>
  </si>
  <si>
    <r>
      <t>e</t>
    </r>
    <r>
      <rPr>
        <b/>
        <vertAlign val="subscript"/>
        <sz val="10"/>
        <rFont val="Times New Roman"/>
        <family val="1"/>
      </rPr>
      <t>Kz</t>
    </r>
  </si>
  <si>
    <r>
      <t>j</t>
    </r>
    <r>
      <rPr>
        <b/>
        <vertAlign val="subscript"/>
        <sz val="10"/>
        <rFont val="Times New Roman"/>
        <family val="1"/>
      </rPr>
      <t>AN</t>
    </r>
  </si>
  <si>
    <r>
      <t>j</t>
    </r>
    <r>
      <rPr>
        <b/>
        <vertAlign val="subscript"/>
        <sz val="10"/>
        <rFont val="Times New Roman"/>
        <family val="1"/>
      </rPr>
      <t>BN</t>
    </r>
  </si>
  <si>
    <r>
      <t>e</t>
    </r>
    <r>
      <rPr>
        <b/>
        <vertAlign val="subscript"/>
        <sz val="10"/>
        <rFont val="Times New Roman"/>
        <family val="1"/>
      </rPr>
      <t>BxN</t>
    </r>
  </si>
  <si>
    <r>
      <t>e</t>
    </r>
    <r>
      <rPr>
        <b/>
        <vertAlign val="subscript"/>
        <sz val="10"/>
        <rFont val="Times New Roman"/>
        <family val="1"/>
      </rPr>
      <t>KzN</t>
    </r>
  </si>
  <si>
    <r>
      <t>j</t>
    </r>
    <r>
      <rPr>
        <b/>
        <vertAlign val="subscript"/>
        <sz val="10"/>
        <rFont val="Times New Roman"/>
        <family val="1"/>
      </rPr>
      <t>AM</t>
    </r>
  </si>
  <si>
    <r>
      <t>j</t>
    </r>
    <r>
      <rPr>
        <b/>
        <vertAlign val="subscript"/>
        <sz val="10"/>
        <rFont val="Times New Roman"/>
        <family val="1"/>
      </rPr>
      <t>BM</t>
    </r>
  </si>
  <si>
    <r>
      <t>e</t>
    </r>
    <r>
      <rPr>
        <b/>
        <vertAlign val="subscript"/>
        <sz val="10"/>
        <rFont val="Times New Roman"/>
        <family val="1"/>
      </rPr>
      <t>BxM</t>
    </r>
  </si>
  <si>
    <r>
      <t>e</t>
    </r>
    <r>
      <rPr>
        <b/>
        <vertAlign val="subscript"/>
        <sz val="10"/>
        <rFont val="Times New Roman"/>
        <family val="1"/>
      </rPr>
      <t>KzM</t>
    </r>
  </si>
  <si>
    <r>
      <t>[N/mm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</si>
  <si>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s</t>
    </r>
    <r>
      <rPr>
        <b/>
        <vertAlign val="subscript"/>
        <sz val="10"/>
        <rFont val="Times New Roman"/>
        <family val="1"/>
      </rPr>
      <t>D</t>
    </r>
  </si>
  <si>
    <t>x</t>
  </si>
  <si>
    <t xml:space="preserve"> Levelező oktatás MECHANIKA II. 2006/07. 2. félév 2.HÁZI FELADAT SORSZÁM </t>
  </si>
  <si>
    <t xml:space="preserve"> Levelező oktatás MECHANIKA II. 2006/07. 2. félév 2.HÁZI FELADAT </t>
  </si>
  <si>
    <t xml:space="preserve"> Levelező oktatás MECHANIKA II. 2006/07. 2. félév 2.HÁZI FELADAT ADATAI</t>
  </si>
  <si>
    <t xml:space="preserve"> Levelező oktatás MECHANIKA II. 2006/07. 2. félév 2.HÁZI FELADAT EREDMÉNYEI</t>
  </si>
  <si>
    <t>Határozza meg a hajlított keresztmetszet bejelölt pontjainak normálfeszültségét!</t>
  </si>
  <si>
    <t>Méretezze az alábbi keresztmetszeteket (tehát 1.1-t és 1.2-t is) hajlításra!A kapott méreteket mm-re kerekítse,majd határozza meg a keresztmetszetek legnagyobb feszültségeit! Ezután határozza meg mindkét keresztmetszetben a bejelölt P pont főfeszültségeit és feszültség állapotának Mohr-körét!</t>
  </si>
  <si>
    <r>
      <t xml:space="preserve">Határozza meg a gátban a víznyomás hatására keletkező legnagyobb húzó- és nyomófeszültséget!A gát önsúlyát is figyelembe kell venni.A víz térfogatsúlya </t>
    </r>
    <r>
      <rPr>
        <sz val="8"/>
        <rFont val="Symbol"/>
        <family val="1"/>
      </rPr>
      <t>g</t>
    </r>
    <r>
      <rPr>
        <vertAlign val="subscript"/>
        <sz val="8"/>
        <rFont val="Times New Roman"/>
        <family val="1"/>
      </rPr>
      <t>v</t>
    </r>
    <r>
      <rPr>
        <sz val="8"/>
        <rFont val="Times New Roman"/>
        <family val="1"/>
      </rPr>
      <t>=10 kN/m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,a gát anyagáé </t>
    </r>
    <r>
      <rPr>
        <sz val="8"/>
        <rFont val="Symbol"/>
        <family val="1"/>
      </rPr>
      <t>g</t>
    </r>
    <r>
      <rPr>
        <vertAlign val="subscript"/>
        <sz val="8"/>
        <rFont val="Times New Roman"/>
        <family val="1"/>
      </rPr>
      <t>g</t>
    </r>
    <r>
      <rPr>
        <sz val="8"/>
        <rFont val="Times New Roman"/>
        <family val="1"/>
      </rPr>
      <t>.Ezután számítsa ki,mekkora legyen a gát "b" vastagsága,hogy a legalsó keresztmetszetben ne ébredjen húzás! A gát 1 m széles sávjával dolgozzon!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</si>
</sst>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E+00"/>
    <numFmt numFmtId="165" formatCode="0.000E+00"/>
    <numFmt numFmtId="166" formatCode="0.0000E+00"/>
    <numFmt numFmtId="167" formatCode="0.0000"/>
    <numFmt numFmtId="168" formatCode="0.000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8"/>
      <name val="Symbol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  <font>
      <sz val="9"/>
      <name val="Arial"/>
      <family val="0"/>
    </font>
    <font>
      <b/>
      <sz val="10"/>
      <color indexed="8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Symbol"/>
      <family val="1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1" fontId="8" fillId="0" borderId="1" xfId="0" applyNumberFormat="1" applyFont="1" applyBorder="1" applyAlignment="1">
      <alignment horizontal="center" vertical="center"/>
    </xf>
    <xf numFmtId="11" fontId="8" fillId="0" borderId="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1" fontId="8" fillId="0" borderId="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1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1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19" applyFont="1" applyBorder="1">
      <alignment/>
      <protection/>
    </xf>
    <xf numFmtId="0" fontId="8" fillId="0" borderId="29" xfId="19" applyFont="1" applyBorder="1">
      <alignment/>
      <protection/>
    </xf>
    <xf numFmtId="0" fontId="14" fillId="0" borderId="29" xfId="19" applyFont="1" applyBorder="1">
      <alignment/>
      <protection/>
    </xf>
    <xf numFmtId="0" fontId="15" fillId="0" borderId="29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15" fillId="0" borderId="30" xfId="0" applyFont="1" applyFill="1" applyBorder="1" applyAlignment="1">
      <alignment vertical="top" wrapText="1"/>
    </xf>
    <xf numFmtId="0" fontId="8" fillId="0" borderId="31" xfId="19" applyFont="1" applyBorder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Border="1" applyAlignment="1">
      <alignment horizontal="center" shrinkToFit="1"/>
    </xf>
    <xf numFmtId="0" fontId="12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5" fontId="8" fillId="2" borderId="25" xfId="0" applyNumberFormat="1" applyFont="1" applyFill="1" applyBorder="1" applyAlignment="1" applyProtection="1">
      <alignment horizontal="center" shrinkToFit="1"/>
      <protection locked="0"/>
    </xf>
    <xf numFmtId="165" fontId="8" fillId="2" borderId="32" xfId="0" applyNumberFormat="1" applyFont="1" applyFill="1" applyBorder="1" applyAlignment="1" applyProtection="1">
      <alignment horizontal="center" shrinkToFit="1"/>
      <protection locked="0"/>
    </xf>
    <xf numFmtId="165" fontId="8" fillId="2" borderId="33" xfId="0" applyNumberFormat="1" applyFont="1" applyFill="1" applyBorder="1" applyAlignment="1" applyProtection="1">
      <alignment horizontal="center" shrinkToFit="1"/>
      <protection locked="0"/>
    </xf>
    <xf numFmtId="165" fontId="8" fillId="2" borderId="34" xfId="0" applyNumberFormat="1" applyFont="1" applyFill="1" applyBorder="1" applyAlignment="1" applyProtection="1">
      <alignment horizontal="center" shrinkToFit="1"/>
      <protection locked="0"/>
    </xf>
    <xf numFmtId="165" fontId="8" fillId="2" borderId="35" xfId="0" applyNumberFormat="1" applyFont="1" applyFill="1" applyBorder="1" applyAlignment="1" applyProtection="1">
      <alignment horizontal="center" shrinkToFit="1"/>
      <protection locked="0"/>
    </xf>
    <xf numFmtId="165" fontId="8" fillId="2" borderId="36" xfId="0" applyNumberFormat="1" applyFont="1" applyFill="1" applyBorder="1" applyAlignment="1" applyProtection="1">
      <alignment horizontal="center" shrinkToFit="1"/>
      <protection locked="0"/>
    </xf>
    <xf numFmtId="165" fontId="8" fillId="0" borderId="0" xfId="0" applyNumberFormat="1" applyFont="1" applyFill="1" applyBorder="1" applyAlignment="1" applyProtection="1">
      <alignment horizontal="center" shrinkToFit="1"/>
      <protection locked="0"/>
    </xf>
    <xf numFmtId="165" fontId="8" fillId="0" borderId="0" xfId="0" applyNumberFormat="1" applyFont="1" applyBorder="1" applyAlignment="1" applyProtection="1">
      <alignment horizontal="center" shrinkToFit="1"/>
      <protection locked="0"/>
    </xf>
    <xf numFmtId="0" fontId="20" fillId="0" borderId="0" xfId="0" applyFont="1" applyBorder="1" applyAlignment="1">
      <alignment horizontal="center" shrinkToFit="1"/>
    </xf>
    <xf numFmtId="0" fontId="20" fillId="0" borderId="33" xfId="0" applyFont="1" applyBorder="1" applyAlignment="1">
      <alignment horizontal="center" shrinkToFit="1"/>
    </xf>
    <xf numFmtId="0" fontId="20" fillId="0" borderId="34" xfId="0" applyFont="1" applyBorder="1" applyAlignment="1">
      <alignment horizontal="center" shrinkToFit="1"/>
    </xf>
    <xf numFmtId="0" fontId="20" fillId="0" borderId="35" xfId="0" applyFont="1" applyBorder="1" applyAlignment="1">
      <alignment horizontal="center" shrinkToFit="1"/>
    </xf>
    <xf numFmtId="0" fontId="20" fillId="0" borderId="36" xfId="0" applyFont="1" applyBorder="1" applyAlignment="1">
      <alignment horizontal="center" shrinkToFi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 vertical="top"/>
    </xf>
    <xf numFmtId="49" fontId="12" fillId="0" borderId="46" xfId="0" applyNumberFormat="1" applyFont="1" applyBorder="1" applyAlignment="1">
      <alignment horizontal="center" vertical="top"/>
    </xf>
    <xf numFmtId="49" fontId="12" fillId="0" borderId="38" xfId="0" applyNumberFormat="1" applyFont="1" applyBorder="1" applyAlignment="1">
      <alignment horizontal="center" vertical="top"/>
    </xf>
    <xf numFmtId="49" fontId="12" fillId="0" borderId="39" xfId="0" applyNumberFormat="1" applyFont="1" applyBorder="1" applyAlignment="1">
      <alignment horizontal="center" vertical="top"/>
    </xf>
    <xf numFmtId="49" fontId="12" fillId="0" borderId="40" xfId="0" applyNumberFormat="1" applyFont="1" applyBorder="1" applyAlignment="1">
      <alignment horizontal="center" vertical="top"/>
    </xf>
    <xf numFmtId="49" fontId="12" fillId="0" borderId="37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100</xdr:row>
      <xdr:rowOff>0</xdr:rowOff>
    </xdr:from>
    <xdr:to>
      <xdr:col>35</xdr:col>
      <xdr:colOff>0</xdr:colOff>
      <xdr:row>100</xdr:row>
      <xdr:rowOff>0</xdr:rowOff>
    </xdr:to>
    <xdr:sp>
      <xdr:nvSpPr>
        <xdr:cNvPr id="1" name="Line 227"/>
        <xdr:cNvSpPr>
          <a:spLocks/>
        </xdr:cNvSpPr>
      </xdr:nvSpPr>
      <xdr:spPr>
        <a:xfrm flipH="1">
          <a:off x="3514725" y="9525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10</xdr:col>
      <xdr:colOff>0</xdr:colOff>
      <xdr:row>72</xdr:row>
      <xdr:rowOff>0</xdr:rowOff>
    </xdr:to>
    <xdr:sp>
      <xdr:nvSpPr>
        <xdr:cNvPr id="2" name="Rectangle 146"/>
        <xdr:cNvSpPr>
          <a:spLocks/>
        </xdr:cNvSpPr>
      </xdr:nvSpPr>
      <xdr:spPr>
        <a:xfrm>
          <a:off x="314325" y="6762750"/>
          <a:ext cx="733425" cy="95250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3" name="Line 37"/>
        <xdr:cNvSpPr>
          <a:spLocks/>
        </xdr:cNvSpPr>
      </xdr:nvSpPr>
      <xdr:spPr>
        <a:xfrm>
          <a:off x="314325" y="2286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4" name="Line 38"/>
        <xdr:cNvSpPr>
          <a:spLocks/>
        </xdr:cNvSpPr>
      </xdr:nvSpPr>
      <xdr:spPr>
        <a:xfrm>
          <a:off x="314325" y="2286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39"/>
        <xdr:cNvSpPr>
          <a:spLocks/>
        </xdr:cNvSpPr>
      </xdr:nvSpPr>
      <xdr:spPr>
        <a:xfrm>
          <a:off x="314325" y="2476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6" name="Line 40"/>
        <xdr:cNvSpPr>
          <a:spLocks/>
        </xdr:cNvSpPr>
      </xdr:nvSpPr>
      <xdr:spPr>
        <a:xfrm>
          <a:off x="838200" y="2476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26</xdr:row>
      <xdr:rowOff>0</xdr:rowOff>
    </xdr:to>
    <xdr:sp>
      <xdr:nvSpPr>
        <xdr:cNvPr id="7" name="Line 41"/>
        <xdr:cNvSpPr>
          <a:spLocks/>
        </xdr:cNvSpPr>
      </xdr:nvSpPr>
      <xdr:spPr>
        <a:xfrm>
          <a:off x="1152525" y="2286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33</xdr:row>
      <xdr:rowOff>0</xdr:rowOff>
    </xdr:to>
    <xdr:sp>
      <xdr:nvSpPr>
        <xdr:cNvPr id="8" name="Line 42"/>
        <xdr:cNvSpPr>
          <a:spLocks/>
        </xdr:cNvSpPr>
      </xdr:nvSpPr>
      <xdr:spPr>
        <a:xfrm>
          <a:off x="628650" y="24765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33</xdr:row>
      <xdr:rowOff>0</xdr:rowOff>
    </xdr:to>
    <xdr:sp>
      <xdr:nvSpPr>
        <xdr:cNvPr id="9" name="Line 43"/>
        <xdr:cNvSpPr>
          <a:spLocks/>
        </xdr:cNvSpPr>
      </xdr:nvSpPr>
      <xdr:spPr>
        <a:xfrm>
          <a:off x="838200" y="24765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0" name="Line 44"/>
        <xdr:cNvSpPr>
          <a:spLocks/>
        </xdr:cNvSpPr>
      </xdr:nvSpPr>
      <xdr:spPr>
        <a:xfrm>
          <a:off x="314325" y="33337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1" name="Line 45"/>
        <xdr:cNvSpPr>
          <a:spLocks/>
        </xdr:cNvSpPr>
      </xdr:nvSpPr>
      <xdr:spPr>
        <a:xfrm>
          <a:off x="314325" y="31432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12" name="Line 46"/>
        <xdr:cNvSpPr>
          <a:spLocks/>
        </xdr:cNvSpPr>
      </xdr:nvSpPr>
      <xdr:spPr>
        <a:xfrm>
          <a:off x="838200" y="31432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3" name="Line 47"/>
        <xdr:cNvSpPr>
          <a:spLocks/>
        </xdr:cNvSpPr>
      </xdr:nvSpPr>
      <xdr:spPr>
        <a:xfrm>
          <a:off x="314325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35</xdr:row>
      <xdr:rowOff>0</xdr:rowOff>
    </xdr:to>
    <xdr:sp>
      <xdr:nvSpPr>
        <xdr:cNvPr id="14" name="Line 48"/>
        <xdr:cNvSpPr>
          <a:spLocks/>
        </xdr:cNvSpPr>
      </xdr:nvSpPr>
      <xdr:spPr>
        <a:xfrm>
          <a:off x="1152525" y="3143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66675</xdr:rowOff>
    </xdr:from>
    <xdr:to>
      <xdr:col>2</xdr:col>
      <xdr:colOff>0</xdr:colOff>
      <xdr:row>35</xdr:row>
      <xdr:rowOff>38100</xdr:rowOff>
    </xdr:to>
    <xdr:sp>
      <xdr:nvSpPr>
        <xdr:cNvPr id="15" name="Line 49"/>
        <xdr:cNvSpPr>
          <a:spLocks/>
        </xdr:cNvSpPr>
      </xdr:nvSpPr>
      <xdr:spPr>
        <a:xfrm>
          <a:off x="209550" y="2257425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16" name="Line 50"/>
        <xdr:cNvSpPr>
          <a:spLocks/>
        </xdr:cNvSpPr>
      </xdr:nvSpPr>
      <xdr:spPr>
        <a:xfrm>
          <a:off x="180975" y="22860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2</xdr:col>
      <xdr:colOff>28575</xdr:colOff>
      <xdr:row>26</xdr:row>
      <xdr:rowOff>0</xdr:rowOff>
    </xdr:to>
    <xdr:sp>
      <xdr:nvSpPr>
        <xdr:cNvPr id="17" name="Line 51"/>
        <xdr:cNvSpPr>
          <a:spLocks/>
        </xdr:cNvSpPr>
      </xdr:nvSpPr>
      <xdr:spPr>
        <a:xfrm>
          <a:off x="180975" y="24765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18" name="Line 52"/>
        <xdr:cNvSpPr>
          <a:spLocks/>
        </xdr:cNvSpPr>
      </xdr:nvSpPr>
      <xdr:spPr>
        <a:xfrm>
          <a:off x="180975" y="31432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66675</xdr:rowOff>
    </xdr:from>
    <xdr:to>
      <xdr:col>2</xdr:col>
      <xdr:colOff>28575</xdr:colOff>
      <xdr:row>26</xdr:row>
      <xdr:rowOff>28575</xdr:rowOff>
    </xdr:to>
    <xdr:sp>
      <xdr:nvSpPr>
        <xdr:cNvPr id="19" name="Line 54"/>
        <xdr:cNvSpPr>
          <a:spLocks/>
        </xdr:cNvSpPr>
      </xdr:nvSpPr>
      <xdr:spPr>
        <a:xfrm>
          <a:off x="180975" y="24479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66675</xdr:rowOff>
    </xdr:from>
    <xdr:to>
      <xdr:col>2</xdr:col>
      <xdr:colOff>28575</xdr:colOff>
      <xdr:row>24</xdr:row>
      <xdr:rowOff>28575</xdr:rowOff>
    </xdr:to>
    <xdr:sp>
      <xdr:nvSpPr>
        <xdr:cNvPr id="20" name="Line 55"/>
        <xdr:cNvSpPr>
          <a:spLocks/>
        </xdr:cNvSpPr>
      </xdr:nvSpPr>
      <xdr:spPr>
        <a:xfrm>
          <a:off x="180975" y="22574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35</xdr:row>
      <xdr:rowOff>0</xdr:rowOff>
    </xdr:from>
    <xdr:to>
      <xdr:col>2</xdr:col>
      <xdr:colOff>28575</xdr:colOff>
      <xdr:row>35</xdr:row>
      <xdr:rowOff>0</xdr:rowOff>
    </xdr:to>
    <xdr:sp>
      <xdr:nvSpPr>
        <xdr:cNvPr id="21" name="Line 56"/>
        <xdr:cNvSpPr>
          <a:spLocks/>
        </xdr:cNvSpPr>
      </xdr:nvSpPr>
      <xdr:spPr>
        <a:xfrm>
          <a:off x="180975" y="33337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66675</xdr:rowOff>
    </xdr:from>
    <xdr:to>
      <xdr:col>2</xdr:col>
      <xdr:colOff>28575</xdr:colOff>
      <xdr:row>35</xdr:row>
      <xdr:rowOff>28575</xdr:rowOff>
    </xdr:to>
    <xdr:sp>
      <xdr:nvSpPr>
        <xdr:cNvPr id="22" name="Line 57"/>
        <xdr:cNvSpPr>
          <a:spLocks/>
        </xdr:cNvSpPr>
      </xdr:nvSpPr>
      <xdr:spPr>
        <a:xfrm>
          <a:off x="180975" y="33051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0</xdr:rowOff>
    </xdr:from>
    <xdr:to>
      <xdr:col>11</xdr:col>
      <xdr:colOff>28575</xdr:colOff>
      <xdr:row>36</xdr:row>
      <xdr:rowOff>0</xdr:rowOff>
    </xdr:to>
    <xdr:sp>
      <xdr:nvSpPr>
        <xdr:cNvPr id="23" name="Line 58"/>
        <xdr:cNvSpPr>
          <a:spLocks/>
        </xdr:cNvSpPr>
      </xdr:nvSpPr>
      <xdr:spPr>
        <a:xfrm>
          <a:off x="285750" y="3429000"/>
          <a:ext cx="895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35</xdr:row>
      <xdr:rowOff>66675</xdr:rowOff>
    </xdr:from>
    <xdr:to>
      <xdr:col>3</xdr:col>
      <xdr:colOff>28575</xdr:colOff>
      <xdr:row>36</xdr:row>
      <xdr:rowOff>28575</xdr:rowOff>
    </xdr:to>
    <xdr:grpSp>
      <xdr:nvGrpSpPr>
        <xdr:cNvPr id="24" name="Group 59"/>
        <xdr:cNvGrpSpPr>
          <a:grpSpLocks/>
        </xdr:cNvGrpSpPr>
      </xdr:nvGrpSpPr>
      <xdr:grpSpPr>
        <a:xfrm rot="5400000">
          <a:off x="285750" y="34004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25" name="Line 60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61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35</xdr:row>
      <xdr:rowOff>66675</xdr:rowOff>
    </xdr:from>
    <xdr:to>
      <xdr:col>6</xdr:col>
      <xdr:colOff>28575</xdr:colOff>
      <xdr:row>36</xdr:row>
      <xdr:rowOff>28575</xdr:rowOff>
    </xdr:to>
    <xdr:grpSp>
      <xdr:nvGrpSpPr>
        <xdr:cNvPr id="27" name="Group 62"/>
        <xdr:cNvGrpSpPr>
          <a:grpSpLocks/>
        </xdr:cNvGrpSpPr>
      </xdr:nvGrpSpPr>
      <xdr:grpSpPr>
        <a:xfrm rot="5400000">
          <a:off x="600075" y="34004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28" name="Line 63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64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35</xdr:row>
      <xdr:rowOff>66675</xdr:rowOff>
    </xdr:from>
    <xdr:to>
      <xdr:col>8</xdr:col>
      <xdr:colOff>28575</xdr:colOff>
      <xdr:row>36</xdr:row>
      <xdr:rowOff>28575</xdr:rowOff>
    </xdr:to>
    <xdr:grpSp>
      <xdr:nvGrpSpPr>
        <xdr:cNvPr id="30" name="Group 65"/>
        <xdr:cNvGrpSpPr>
          <a:grpSpLocks/>
        </xdr:cNvGrpSpPr>
      </xdr:nvGrpSpPr>
      <xdr:grpSpPr>
        <a:xfrm rot="5400000">
          <a:off x="809625" y="34004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31" name="Line 66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67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35</xdr:row>
      <xdr:rowOff>66675</xdr:rowOff>
    </xdr:from>
    <xdr:to>
      <xdr:col>11</xdr:col>
      <xdr:colOff>28575</xdr:colOff>
      <xdr:row>36</xdr:row>
      <xdr:rowOff>28575</xdr:rowOff>
    </xdr:to>
    <xdr:grpSp>
      <xdr:nvGrpSpPr>
        <xdr:cNvPr id="33" name="Group 68"/>
        <xdr:cNvGrpSpPr>
          <a:grpSpLocks/>
        </xdr:cNvGrpSpPr>
      </xdr:nvGrpSpPr>
      <xdr:grpSpPr>
        <a:xfrm rot="5400000">
          <a:off x="1123950" y="34004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34" name="Line 69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Line 70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29</xdr:row>
      <xdr:rowOff>47625</xdr:rowOff>
    </xdr:from>
    <xdr:to>
      <xdr:col>12</xdr:col>
      <xdr:colOff>0</xdr:colOff>
      <xdr:row>29</xdr:row>
      <xdr:rowOff>47625</xdr:rowOff>
    </xdr:to>
    <xdr:sp>
      <xdr:nvSpPr>
        <xdr:cNvPr id="36" name="Line 71"/>
        <xdr:cNvSpPr>
          <a:spLocks/>
        </xdr:cNvSpPr>
      </xdr:nvSpPr>
      <xdr:spPr>
        <a:xfrm>
          <a:off x="685800" y="2809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85725</xdr:rowOff>
    </xdr:from>
    <xdr:to>
      <xdr:col>7</xdr:col>
      <xdr:colOff>0</xdr:colOff>
      <xdr:row>33</xdr:row>
      <xdr:rowOff>0</xdr:rowOff>
    </xdr:to>
    <xdr:sp>
      <xdr:nvSpPr>
        <xdr:cNvPr id="37" name="Line 72"/>
        <xdr:cNvSpPr>
          <a:spLocks/>
        </xdr:cNvSpPr>
      </xdr:nvSpPr>
      <xdr:spPr>
        <a:xfrm flipH="1">
          <a:off x="733425" y="27527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27</xdr:col>
      <xdr:colOff>0</xdr:colOff>
      <xdr:row>26</xdr:row>
      <xdr:rowOff>0</xdr:rowOff>
    </xdr:to>
    <xdr:sp>
      <xdr:nvSpPr>
        <xdr:cNvPr id="38" name="Line 75"/>
        <xdr:cNvSpPr>
          <a:spLocks/>
        </xdr:cNvSpPr>
      </xdr:nvSpPr>
      <xdr:spPr>
        <a:xfrm>
          <a:off x="2200275" y="24765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33</xdr:row>
      <xdr:rowOff>0</xdr:rowOff>
    </xdr:to>
    <xdr:sp>
      <xdr:nvSpPr>
        <xdr:cNvPr id="39" name="Line 76"/>
        <xdr:cNvSpPr>
          <a:spLocks/>
        </xdr:cNvSpPr>
      </xdr:nvSpPr>
      <xdr:spPr>
        <a:xfrm>
          <a:off x="2200275" y="2476500"/>
          <a:ext cx="314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27</xdr:col>
      <xdr:colOff>0</xdr:colOff>
      <xdr:row>33</xdr:row>
      <xdr:rowOff>0</xdr:rowOff>
    </xdr:to>
    <xdr:sp>
      <xdr:nvSpPr>
        <xdr:cNvPr id="40" name="Line 77"/>
        <xdr:cNvSpPr>
          <a:spLocks/>
        </xdr:cNvSpPr>
      </xdr:nvSpPr>
      <xdr:spPr>
        <a:xfrm flipH="1">
          <a:off x="2514600" y="2476500"/>
          <a:ext cx="314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57150</xdr:colOff>
      <xdr:row>28</xdr:row>
      <xdr:rowOff>28575</xdr:rowOff>
    </xdr:from>
    <xdr:to>
      <xdr:col>29</xdr:col>
      <xdr:colOff>0</xdr:colOff>
      <xdr:row>28</xdr:row>
      <xdr:rowOff>28575</xdr:rowOff>
    </xdr:to>
    <xdr:sp>
      <xdr:nvSpPr>
        <xdr:cNvPr id="41" name="Line 78"/>
        <xdr:cNvSpPr>
          <a:spLocks/>
        </xdr:cNvSpPr>
      </xdr:nvSpPr>
      <xdr:spPr>
        <a:xfrm>
          <a:off x="2466975" y="2695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76200</xdr:rowOff>
    </xdr:from>
    <xdr:to>
      <xdr:col>24</xdr:col>
      <xdr:colOff>0</xdr:colOff>
      <xdr:row>31</xdr:row>
      <xdr:rowOff>9525</xdr:rowOff>
    </xdr:to>
    <xdr:sp>
      <xdr:nvSpPr>
        <xdr:cNvPr id="42" name="Line 79"/>
        <xdr:cNvSpPr>
          <a:spLocks/>
        </xdr:cNvSpPr>
      </xdr:nvSpPr>
      <xdr:spPr>
        <a:xfrm flipH="1">
          <a:off x="2514600" y="2647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57150</xdr:rowOff>
    </xdr:from>
    <xdr:to>
      <xdr:col>20</xdr:col>
      <xdr:colOff>0</xdr:colOff>
      <xdr:row>33</xdr:row>
      <xdr:rowOff>38100</xdr:rowOff>
    </xdr:to>
    <xdr:sp>
      <xdr:nvSpPr>
        <xdr:cNvPr id="43" name="Line 80"/>
        <xdr:cNvSpPr>
          <a:spLocks/>
        </xdr:cNvSpPr>
      </xdr:nvSpPr>
      <xdr:spPr>
        <a:xfrm>
          <a:off x="2095500" y="2438400"/>
          <a:ext cx="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33</xdr:row>
      <xdr:rowOff>0</xdr:rowOff>
    </xdr:from>
    <xdr:to>
      <xdr:col>20</xdr:col>
      <xdr:colOff>28575</xdr:colOff>
      <xdr:row>33</xdr:row>
      <xdr:rowOff>0</xdr:rowOff>
    </xdr:to>
    <xdr:sp>
      <xdr:nvSpPr>
        <xdr:cNvPr id="44" name="Line 81"/>
        <xdr:cNvSpPr>
          <a:spLocks/>
        </xdr:cNvSpPr>
      </xdr:nvSpPr>
      <xdr:spPr>
        <a:xfrm>
          <a:off x="2066925" y="31432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32</xdr:row>
      <xdr:rowOff>66675</xdr:rowOff>
    </xdr:from>
    <xdr:to>
      <xdr:col>20</xdr:col>
      <xdr:colOff>28575</xdr:colOff>
      <xdr:row>33</xdr:row>
      <xdr:rowOff>28575</xdr:rowOff>
    </xdr:to>
    <xdr:sp>
      <xdr:nvSpPr>
        <xdr:cNvPr id="45" name="Line 82"/>
        <xdr:cNvSpPr>
          <a:spLocks/>
        </xdr:cNvSpPr>
      </xdr:nvSpPr>
      <xdr:spPr>
        <a:xfrm>
          <a:off x="2066925" y="31146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26</xdr:row>
      <xdr:rowOff>0</xdr:rowOff>
    </xdr:from>
    <xdr:to>
      <xdr:col>20</xdr:col>
      <xdr:colOff>28575</xdr:colOff>
      <xdr:row>26</xdr:row>
      <xdr:rowOff>0</xdr:rowOff>
    </xdr:to>
    <xdr:sp>
      <xdr:nvSpPr>
        <xdr:cNvPr id="46" name="Line 83"/>
        <xdr:cNvSpPr>
          <a:spLocks/>
        </xdr:cNvSpPr>
      </xdr:nvSpPr>
      <xdr:spPr>
        <a:xfrm>
          <a:off x="2066925" y="24765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25</xdr:row>
      <xdr:rowOff>66675</xdr:rowOff>
    </xdr:from>
    <xdr:to>
      <xdr:col>20</xdr:col>
      <xdr:colOff>28575</xdr:colOff>
      <xdr:row>26</xdr:row>
      <xdr:rowOff>28575</xdr:rowOff>
    </xdr:to>
    <xdr:sp>
      <xdr:nvSpPr>
        <xdr:cNvPr id="47" name="Line 84"/>
        <xdr:cNvSpPr>
          <a:spLocks/>
        </xdr:cNvSpPr>
      </xdr:nvSpPr>
      <xdr:spPr>
        <a:xfrm>
          <a:off x="2066925" y="24479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</xdr:colOff>
      <xdr:row>34</xdr:row>
      <xdr:rowOff>0</xdr:rowOff>
    </xdr:from>
    <xdr:to>
      <xdr:col>27</xdr:col>
      <xdr:colOff>38100</xdr:colOff>
      <xdr:row>34</xdr:row>
      <xdr:rowOff>0</xdr:rowOff>
    </xdr:to>
    <xdr:sp>
      <xdr:nvSpPr>
        <xdr:cNvPr id="48" name="Line 85"/>
        <xdr:cNvSpPr>
          <a:spLocks/>
        </xdr:cNvSpPr>
      </xdr:nvSpPr>
      <xdr:spPr>
        <a:xfrm>
          <a:off x="2162175" y="3238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</xdr:colOff>
      <xdr:row>33</xdr:row>
      <xdr:rowOff>66675</xdr:rowOff>
    </xdr:from>
    <xdr:to>
      <xdr:col>21</xdr:col>
      <xdr:colOff>28575</xdr:colOff>
      <xdr:row>34</xdr:row>
      <xdr:rowOff>28575</xdr:rowOff>
    </xdr:to>
    <xdr:grpSp>
      <xdr:nvGrpSpPr>
        <xdr:cNvPr id="49" name="Group 86"/>
        <xdr:cNvGrpSpPr>
          <a:grpSpLocks/>
        </xdr:cNvGrpSpPr>
      </xdr:nvGrpSpPr>
      <xdr:grpSpPr>
        <a:xfrm rot="5400000">
          <a:off x="2171700" y="32099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50" name="Line 87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88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76200</xdr:colOff>
      <xdr:row>33</xdr:row>
      <xdr:rowOff>66675</xdr:rowOff>
    </xdr:from>
    <xdr:to>
      <xdr:col>24</xdr:col>
      <xdr:colOff>28575</xdr:colOff>
      <xdr:row>34</xdr:row>
      <xdr:rowOff>28575</xdr:rowOff>
    </xdr:to>
    <xdr:grpSp>
      <xdr:nvGrpSpPr>
        <xdr:cNvPr id="52" name="Group 89"/>
        <xdr:cNvGrpSpPr>
          <a:grpSpLocks/>
        </xdr:cNvGrpSpPr>
      </xdr:nvGrpSpPr>
      <xdr:grpSpPr>
        <a:xfrm rot="5400000">
          <a:off x="2486025" y="32099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53" name="Line 90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91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76200</xdr:colOff>
      <xdr:row>33</xdr:row>
      <xdr:rowOff>66675</xdr:rowOff>
    </xdr:from>
    <xdr:to>
      <xdr:col>27</xdr:col>
      <xdr:colOff>28575</xdr:colOff>
      <xdr:row>34</xdr:row>
      <xdr:rowOff>28575</xdr:rowOff>
    </xdr:to>
    <xdr:grpSp>
      <xdr:nvGrpSpPr>
        <xdr:cNvPr id="55" name="Group 92"/>
        <xdr:cNvGrpSpPr>
          <a:grpSpLocks/>
        </xdr:cNvGrpSpPr>
      </xdr:nvGrpSpPr>
      <xdr:grpSpPr>
        <a:xfrm rot="5400000">
          <a:off x="2800350" y="32099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56" name="Line 93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94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26</xdr:row>
      <xdr:rowOff>0</xdr:rowOff>
    </xdr:from>
    <xdr:to>
      <xdr:col>7</xdr:col>
      <xdr:colOff>95250</xdr:colOff>
      <xdr:row>26</xdr:row>
      <xdr:rowOff>38100</xdr:rowOff>
    </xdr:to>
    <xdr:sp>
      <xdr:nvSpPr>
        <xdr:cNvPr id="58" name="Rectangle 96"/>
        <xdr:cNvSpPr>
          <a:spLocks/>
        </xdr:cNvSpPr>
      </xdr:nvSpPr>
      <xdr:spPr>
        <a:xfrm>
          <a:off x="790575" y="2476500"/>
          <a:ext cx="381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29</xdr:row>
      <xdr:rowOff>19050</xdr:rowOff>
    </xdr:from>
    <xdr:to>
      <xdr:col>25</xdr:col>
      <xdr:colOff>57150</xdr:colOff>
      <xdr:row>29</xdr:row>
      <xdr:rowOff>57150</xdr:rowOff>
    </xdr:to>
    <xdr:sp>
      <xdr:nvSpPr>
        <xdr:cNvPr id="59" name="Rectangle 97"/>
        <xdr:cNvSpPr>
          <a:spLocks/>
        </xdr:cNvSpPr>
      </xdr:nvSpPr>
      <xdr:spPr>
        <a:xfrm rot="1380000">
          <a:off x="2628900" y="2781300"/>
          <a:ext cx="381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60" name="Line 98"/>
        <xdr:cNvSpPr>
          <a:spLocks/>
        </xdr:cNvSpPr>
      </xdr:nvSpPr>
      <xdr:spPr>
        <a:xfrm flipH="1">
          <a:off x="628650" y="3905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11</xdr:col>
      <xdr:colOff>0</xdr:colOff>
      <xdr:row>43</xdr:row>
      <xdr:rowOff>0</xdr:rowOff>
    </xdr:to>
    <xdr:sp>
      <xdr:nvSpPr>
        <xdr:cNvPr id="61" name="Line 99"/>
        <xdr:cNvSpPr>
          <a:spLocks/>
        </xdr:cNvSpPr>
      </xdr:nvSpPr>
      <xdr:spPr>
        <a:xfrm>
          <a:off x="1152525" y="39052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62" name="Line 100"/>
        <xdr:cNvSpPr>
          <a:spLocks/>
        </xdr:cNvSpPr>
      </xdr:nvSpPr>
      <xdr:spPr>
        <a:xfrm flipH="1">
          <a:off x="838200" y="4095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52</xdr:row>
      <xdr:rowOff>0</xdr:rowOff>
    </xdr:to>
    <xdr:sp>
      <xdr:nvSpPr>
        <xdr:cNvPr id="63" name="Line 101"/>
        <xdr:cNvSpPr>
          <a:spLocks/>
        </xdr:cNvSpPr>
      </xdr:nvSpPr>
      <xdr:spPr>
        <a:xfrm>
          <a:off x="838200" y="40957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50</xdr:row>
      <xdr:rowOff>0</xdr:rowOff>
    </xdr:to>
    <xdr:sp>
      <xdr:nvSpPr>
        <xdr:cNvPr id="64" name="Line 102"/>
        <xdr:cNvSpPr>
          <a:spLocks/>
        </xdr:cNvSpPr>
      </xdr:nvSpPr>
      <xdr:spPr>
        <a:xfrm>
          <a:off x="628650" y="39052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65" name="Line 103"/>
        <xdr:cNvSpPr>
          <a:spLocks/>
        </xdr:cNvSpPr>
      </xdr:nvSpPr>
      <xdr:spPr>
        <a:xfrm flipH="1">
          <a:off x="314325" y="4953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52</xdr:row>
      <xdr:rowOff>0</xdr:rowOff>
    </xdr:to>
    <xdr:sp>
      <xdr:nvSpPr>
        <xdr:cNvPr id="66" name="Line 104"/>
        <xdr:cNvSpPr>
          <a:spLocks/>
        </xdr:cNvSpPr>
      </xdr:nvSpPr>
      <xdr:spPr>
        <a:xfrm>
          <a:off x="314325" y="4762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7" name="Line 105"/>
        <xdr:cNvSpPr>
          <a:spLocks/>
        </xdr:cNvSpPr>
      </xdr:nvSpPr>
      <xdr:spPr>
        <a:xfrm>
          <a:off x="314325" y="4762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</xdr:colOff>
      <xdr:row>46</xdr:row>
      <xdr:rowOff>47625</xdr:rowOff>
    </xdr:from>
    <xdr:to>
      <xdr:col>12</xdr:col>
      <xdr:colOff>0</xdr:colOff>
      <xdr:row>46</xdr:row>
      <xdr:rowOff>47625</xdr:rowOff>
    </xdr:to>
    <xdr:sp>
      <xdr:nvSpPr>
        <xdr:cNvPr id="68" name="Line 106"/>
        <xdr:cNvSpPr>
          <a:spLocks/>
        </xdr:cNvSpPr>
      </xdr:nvSpPr>
      <xdr:spPr>
        <a:xfrm>
          <a:off x="685800" y="4429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85725</xdr:rowOff>
    </xdr:from>
    <xdr:to>
      <xdr:col>7</xdr:col>
      <xdr:colOff>0</xdr:colOff>
      <xdr:row>50</xdr:row>
      <xdr:rowOff>0</xdr:rowOff>
    </xdr:to>
    <xdr:sp>
      <xdr:nvSpPr>
        <xdr:cNvPr id="69" name="Line 107"/>
        <xdr:cNvSpPr>
          <a:spLocks/>
        </xdr:cNvSpPr>
      </xdr:nvSpPr>
      <xdr:spPr>
        <a:xfrm flipH="1">
          <a:off x="733425" y="43719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66675</xdr:rowOff>
    </xdr:from>
    <xdr:to>
      <xdr:col>2</xdr:col>
      <xdr:colOff>0</xdr:colOff>
      <xdr:row>52</xdr:row>
      <xdr:rowOff>38100</xdr:rowOff>
    </xdr:to>
    <xdr:sp>
      <xdr:nvSpPr>
        <xdr:cNvPr id="70" name="Line 109"/>
        <xdr:cNvSpPr>
          <a:spLocks/>
        </xdr:cNvSpPr>
      </xdr:nvSpPr>
      <xdr:spPr>
        <a:xfrm>
          <a:off x="209550" y="3876675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41</xdr:row>
      <xdr:rowOff>0</xdr:rowOff>
    </xdr:from>
    <xdr:to>
      <xdr:col>2</xdr:col>
      <xdr:colOff>28575</xdr:colOff>
      <xdr:row>41</xdr:row>
      <xdr:rowOff>0</xdr:rowOff>
    </xdr:to>
    <xdr:sp>
      <xdr:nvSpPr>
        <xdr:cNvPr id="71" name="Line 110"/>
        <xdr:cNvSpPr>
          <a:spLocks/>
        </xdr:cNvSpPr>
      </xdr:nvSpPr>
      <xdr:spPr>
        <a:xfrm>
          <a:off x="180975" y="39052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72" name="Line 111"/>
        <xdr:cNvSpPr>
          <a:spLocks/>
        </xdr:cNvSpPr>
      </xdr:nvSpPr>
      <xdr:spPr>
        <a:xfrm>
          <a:off x="180975" y="40957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50</xdr:row>
      <xdr:rowOff>0</xdr:rowOff>
    </xdr:from>
    <xdr:to>
      <xdr:col>2</xdr:col>
      <xdr:colOff>28575</xdr:colOff>
      <xdr:row>50</xdr:row>
      <xdr:rowOff>0</xdr:rowOff>
    </xdr:to>
    <xdr:sp>
      <xdr:nvSpPr>
        <xdr:cNvPr id="73" name="Line 112"/>
        <xdr:cNvSpPr>
          <a:spLocks/>
        </xdr:cNvSpPr>
      </xdr:nvSpPr>
      <xdr:spPr>
        <a:xfrm>
          <a:off x="180975" y="47625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49</xdr:row>
      <xdr:rowOff>66675</xdr:rowOff>
    </xdr:from>
    <xdr:to>
      <xdr:col>2</xdr:col>
      <xdr:colOff>28575</xdr:colOff>
      <xdr:row>50</xdr:row>
      <xdr:rowOff>28575</xdr:rowOff>
    </xdr:to>
    <xdr:sp>
      <xdr:nvSpPr>
        <xdr:cNvPr id="74" name="Line 113"/>
        <xdr:cNvSpPr>
          <a:spLocks/>
        </xdr:cNvSpPr>
      </xdr:nvSpPr>
      <xdr:spPr>
        <a:xfrm>
          <a:off x="180975" y="47339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42</xdr:row>
      <xdr:rowOff>66675</xdr:rowOff>
    </xdr:from>
    <xdr:to>
      <xdr:col>2</xdr:col>
      <xdr:colOff>28575</xdr:colOff>
      <xdr:row>43</xdr:row>
      <xdr:rowOff>28575</xdr:rowOff>
    </xdr:to>
    <xdr:sp>
      <xdr:nvSpPr>
        <xdr:cNvPr id="75" name="Line 114"/>
        <xdr:cNvSpPr>
          <a:spLocks/>
        </xdr:cNvSpPr>
      </xdr:nvSpPr>
      <xdr:spPr>
        <a:xfrm>
          <a:off x="180975" y="40671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40</xdr:row>
      <xdr:rowOff>66675</xdr:rowOff>
    </xdr:from>
    <xdr:to>
      <xdr:col>2</xdr:col>
      <xdr:colOff>28575</xdr:colOff>
      <xdr:row>41</xdr:row>
      <xdr:rowOff>28575</xdr:rowOff>
    </xdr:to>
    <xdr:sp>
      <xdr:nvSpPr>
        <xdr:cNvPr id="76" name="Line 115"/>
        <xdr:cNvSpPr>
          <a:spLocks/>
        </xdr:cNvSpPr>
      </xdr:nvSpPr>
      <xdr:spPr>
        <a:xfrm>
          <a:off x="180975" y="38766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52</xdr:row>
      <xdr:rowOff>0</xdr:rowOff>
    </xdr:from>
    <xdr:to>
      <xdr:col>2</xdr:col>
      <xdr:colOff>28575</xdr:colOff>
      <xdr:row>52</xdr:row>
      <xdr:rowOff>0</xdr:rowOff>
    </xdr:to>
    <xdr:sp>
      <xdr:nvSpPr>
        <xdr:cNvPr id="77" name="Line 116"/>
        <xdr:cNvSpPr>
          <a:spLocks/>
        </xdr:cNvSpPr>
      </xdr:nvSpPr>
      <xdr:spPr>
        <a:xfrm>
          <a:off x="180975" y="49530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51</xdr:row>
      <xdr:rowOff>66675</xdr:rowOff>
    </xdr:from>
    <xdr:to>
      <xdr:col>2</xdr:col>
      <xdr:colOff>28575</xdr:colOff>
      <xdr:row>52</xdr:row>
      <xdr:rowOff>28575</xdr:rowOff>
    </xdr:to>
    <xdr:sp>
      <xdr:nvSpPr>
        <xdr:cNvPr id="78" name="Line 117"/>
        <xdr:cNvSpPr>
          <a:spLocks/>
        </xdr:cNvSpPr>
      </xdr:nvSpPr>
      <xdr:spPr>
        <a:xfrm>
          <a:off x="180975" y="49244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53</xdr:row>
      <xdr:rowOff>0</xdr:rowOff>
    </xdr:from>
    <xdr:to>
      <xdr:col>11</xdr:col>
      <xdr:colOff>28575</xdr:colOff>
      <xdr:row>53</xdr:row>
      <xdr:rowOff>0</xdr:rowOff>
    </xdr:to>
    <xdr:sp>
      <xdr:nvSpPr>
        <xdr:cNvPr id="79" name="Line 118"/>
        <xdr:cNvSpPr>
          <a:spLocks/>
        </xdr:cNvSpPr>
      </xdr:nvSpPr>
      <xdr:spPr>
        <a:xfrm>
          <a:off x="285750" y="5048250"/>
          <a:ext cx="895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47625</xdr:rowOff>
    </xdr:from>
    <xdr:to>
      <xdr:col>10</xdr:col>
      <xdr:colOff>19050</xdr:colOff>
      <xdr:row>46</xdr:row>
      <xdr:rowOff>47625</xdr:rowOff>
    </xdr:to>
    <xdr:sp>
      <xdr:nvSpPr>
        <xdr:cNvPr id="80" name="Line 131"/>
        <xdr:cNvSpPr>
          <a:spLocks/>
        </xdr:cNvSpPr>
      </xdr:nvSpPr>
      <xdr:spPr>
        <a:xfrm>
          <a:off x="733425" y="4429125"/>
          <a:ext cx="3333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47625</xdr:rowOff>
    </xdr:from>
    <xdr:to>
      <xdr:col>9</xdr:col>
      <xdr:colOff>76200</xdr:colOff>
      <xdr:row>46</xdr:row>
      <xdr:rowOff>47625</xdr:rowOff>
    </xdr:to>
    <xdr:sp>
      <xdr:nvSpPr>
        <xdr:cNvPr id="81" name="Line 133"/>
        <xdr:cNvSpPr>
          <a:spLocks/>
        </xdr:cNvSpPr>
      </xdr:nvSpPr>
      <xdr:spPr>
        <a:xfrm>
          <a:off x="733425" y="4429125"/>
          <a:ext cx="2857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47625</xdr:rowOff>
    </xdr:from>
    <xdr:to>
      <xdr:col>10</xdr:col>
      <xdr:colOff>19050</xdr:colOff>
      <xdr:row>29</xdr:row>
      <xdr:rowOff>47625</xdr:rowOff>
    </xdr:to>
    <xdr:sp>
      <xdr:nvSpPr>
        <xdr:cNvPr id="82" name="Line 136"/>
        <xdr:cNvSpPr>
          <a:spLocks/>
        </xdr:cNvSpPr>
      </xdr:nvSpPr>
      <xdr:spPr>
        <a:xfrm>
          <a:off x="733425" y="2809875"/>
          <a:ext cx="3333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47625</xdr:rowOff>
    </xdr:from>
    <xdr:to>
      <xdr:col>9</xdr:col>
      <xdr:colOff>57150</xdr:colOff>
      <xdr:row>29</xdr:row>
      <xdr:rowOff>47625</xdr:rowOff>
    </xdr:to>
    <xdr:sp>
      <xdr:nvSpPr>
        <xdr:cNvPr id="83" name="Line 137"/>
        <xdr:cNvSpPr>
          <a:spLocks/>
        </xdr:cNvSpPr>
      </xdr:nvSpPr>
      <xdr:spPr>
        <a:xfrm flipV="1">
          <a:off x="733425" y="2809875"/>
          <a:ext cx="2667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57150</xdr:rowOff>
    </xdr:from>
    <xdr:to>
      <xdr:col>7</xdr:col>
      <xdr:colOff>0</xdr:colOff>
      <xdr:row>29</xdr:row>
      <xdr:rowOff>57150</xdr:rowOff>
    </xdr:to>
    <xdr:sp>
      <xdr:nvSpPr>
        <xdr:cNvPr id="84" name="Line 138"/>
        <xdr:cNvSpPr>
          <a:spLocks/>
        </xdr:cNvSpPr>
      </xdr:nvSpPr>
      <xdr:spPr>
        <a:xfrm flipH="1" flipV="1">
          <a:off x="733425" y="2533650"/>
          <a:ext cx="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28575</xdr:rowOff>
    </xdr:from>
    <xdr:to>
      <xdr:col>27</xdr:col>
      <xdr:colOff>19050</xdr:colOff>
      <xdr:row>28</xdr:row>
      <xdr:rowOff>28575</xdr:rowOff>
    </xdr:to>
    <xdr:sp>
      <xdr:nvSpPr>
        <xdr:cNvPr id="85" name="Line 139"/>
        <xdr:cNvSpPr>
          <a:spLocks/>
        </xdr:cNvSpPr>
      </xdr:nvSpPr>
      <xdr:spPr>
        <a:xfrm>
          <a:off x="2514600" y="2695575"/>
          <a:ext cx="3333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28575</xdr:rowOff>
    </xdr:from>
    <xdr:to>
      <xdr:col>26</xdr:col>
      <xdr:colOff>76200</xdr:colOff>
      <xdr:row>28</xdr:row>
      <xdr:rowOff>28575</xdr:rowOff>
    </xdr:to>
    <xdr:sp>
      <xdr:nvSpPr>
        <xdr:cNvPr id="86" name="Line 140"/>
        <xdr:cNvSpPr>
          <a:spLocks/>
        </xdr:cNvSpPr>
      </xdr:nvSpPr>
      <xdr:spPr>
        <a:xfrm>
          <a:off x="2514600" y="2695575"/>
          <a:ext cx="2857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38100</xdr:rowOff>
    </xdr:from>
    <xdr:to>
      <xdr:col>24</xdr:col>
      <xdr:colOff>0</xdr:colOff>
      <xdr:row>28</xdr:row>
      <xdr:rowOff>38100</xdr:rowOff>
    </xdr:to>
    <xdr:sp>
      <xdr:nvSpPr>
        <xdr:cNvPr id="87" name="Line 141"/>
        <xdr:cNvSpPr>
          <a:spLocks/>
        </xdr:cNvSpPr>
      </xdr:nvSpPr>
      <xdr:spPr>
        <a:xfrm flipH="1" flipV="1">
          <a:off x="2514600" y="2419350"/>
          <a:ext cx="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71</xdr:row>
      <xdr:rowOff>0</xdr:rowOff>
    </xdr:to>
    <xdr:sp>
      <xdr:nvSpPr>
        <xdr:cNvPr id="88" name="Line 142"/>
        <xdr:cNvSpPr>
          <a:spLocks/>
        </xdr:cNvSpPr>
      </xdr:nvSpPr>
      <xdr:spPr>
        <a:xfrm>
          <a:off x="419100" y="57150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89" name="Line 143"/>
        <xdr:cNvSpPr>
          <a:spLocks/>
        </xdr:cNvSpPr>
      </xdr:nvSpPr>
      <xdr:spPr>
        <a:xfrm>
          <a:off x="419100" y="5715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71</xdr:row>
      <xdr:rowOff>0</xdr:rowOff>
    </xdr:to>
    <xdr:sp>
      <xdr:nvSpPr>
        <xdr:cNvPr id="90" name="Line 144"/>
        <xdr:cNvSpPr>
          <a:spLocks/>
        </xdr:cNvSpPr>
      </xdr:nvSpPr>
      <xdr:spPr>
        <a:xfrm>
          <a:off x="942975" y="57150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>
      <xdr:nvSpPr>
        <xdr:cNvPr id="91" name="Line 145"/>
        <xdr:cNvSpPr>
          <a:spLocks/>
        </xdr:cNvSpPr>
      </xdr:nvSpPr>
      <xdr:spPr>
        <a:xfrm>
          <a:off x="314325" y="6762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13</xdr:col>
      <xdr:colOff>0</xdr:colOff>
      <xdr:row>71</xdr:row>
      <xdr:rowOff>0</xdr:rowOff>
    </xdr:to>
    <xdr:sp>
      <xdr:nvSpPr>
        <xdr:cNvPr id="92" name="Line 147"/>
        <xdr:cNvSpPr>
          <a:spLocks/>
        </xdr:cNvSpPr>
      </xdr:nvSpPr>
      <xdr:spPr>
        <a:xfrm>
          <a:off x="942975" y="5715000"/>
          <a:ext cx="4191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71</xdr:row>
      <xdr:rowOff>0</xdr:rowOff>
    </xdr:from>
    <xdr:to>
      <xdr:col>13</xdr:col>
      <xdr:colOff>0</xdr:colOff>
      <xdr:row>71</xdr:row>
      <xdr:rowOff>0</xdr:rowOff>
    </xdr:to>
    <xdr:sp>
      <xdr:nvSpPr>
        <xdr:cNvPr id="93" name="Line 149"/>
        <xdr:cNvSpPr>
          <a:spLocks/>
        </xdr:cNvSpPr>
      </xdr:nvSpPr>
      <xdr:spPr>
        <a:xfrm>
          <a:off x="933450" y="67627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12</xdr:col>
      <xdr:colOff>66675</xdr:colOff>
      <xdr:row>70</xdr:row>
      <xdr:rowOff>0</xdr:rowOff>
    </xdr:to>
    <xdr:sp>
      <xdr:nvSpPr>
        <xdr:cNvPr id="94" name="Line 150"/>
        <xdr:cNvSpPr>
          <a:spLocks/>
        </xdr:cNvSpPr>
      </xdr:nvSpPr>
      <xdr:spPr>
        <a:xfrm flipH="1">
          <a:off x="942975" y="6667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68</xdr:row>
      <xdr:rowOff>0</xdr:rowOff>
    </xdr:from>
    <xdr:to>
      <xdr:col>11</xdr:col>
      <xdr:colOff>95250</xdr:colOff>
      <xdr:row>68</xdr:row>
      <xdr:rowOff>0</xdr:rowOff>
    </xdr:to>
    <xdr:sp>
      <xdr:nvSpPr>
        <xdr:cNvPr id="95" name="Line 151"/>
        <xdr:cNvSpPr>
          <a:spLocks/>
        </xdr:cNvSpPr>
      </xdr:nvSpPr>
      <xdr:spPr>
        <a:xfrm flipH="1">
          <a:off x="942975" y="6477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11</xdr:col>
      <xdr:colOff>19050</xdr:colOff>
      <xdr:row>66</xdr:row>
      <xdr:rowOff>0</xdr:rowOff>
    </xdr:to>
    <xdr:sp>
      <xdr:nvSpPr>
        <xdr:cNvPr id="96" name="Line 152"/>
        <xdr:cNvSpPr>
          <a:spLocks/>
        </xdr:cNvSpPr>
      </xdr:nvSpPr>
      <xdr:spPr>
        <a:xfrm flipH="1">
          <a:off x="942975" y="62865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0</xdr:rowOff>
    </xdr:from>
    <xdr:to>
      <xdr:col>10</xdr:col>
      <xdr:colOff>38100</xdr:colOff>
      <xdr:row>64</xdr:row>
      <xdr:rowOff>0</xdr:rowOff>
    </xdr:to>
    <xdr:sp>
      <xdr:nvSpPr>
        <xdr:cNvPr id="97" name="Line 153"/>
        <xdr:cNvSpPr>
          <a:spLocks/>
        </xdr:cNvSpPr>
      </xdr:nvSpPr>
      <xdr:spPr>
        <a:xfrm flipH="1">
          <a:off x="942975" y="6096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76200</xdr:colOff>
      <xdr:row>62</xdr:row>
      <xdr:rowOff>0</xdr:rowOff>
    </xdr:to>
    <xdr:sp>
      <xdr:nvSpPr>
        <xdr:cNvPr id="98" name="Line 154"/>
        <xdr:cNvSpPr>
          <a:spLocks/>
        </xdr:cNvSpPr>
      </xdr:nvSpPr>
      <xdr:spPr>
        <a:xfrm flipH="1">
          <a:off x="942975" y="5905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47625</xdr:rowOff>
    </xdr:from>
    <xdr:to>
      <xdr:col>2</xdr:col>
      <xdr:colOff>0</xdr:colOff>
      <xdr:row>71</xdr:row>
      <xdr:rowOff>28575</xdr:rowOff>
    </xdr:to>
    <xdr:sp>
      <xdr:nvSpPr>
        <xdr:cNvPr id="99" name="Line 159"/>
        <xdr:cNvSpPr>
          <a:spLocks/>
        </xdr:cNvSpPr>
      </xdr:nvSpPr>
      <xdr:spPr>
        <a:xfrm>
          <a:off x="209550" y="5667375"/>
          <a:ext cx="0" cy="1123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71</xdr:row>
      <xdr:rowOff>0</xdr:rowOff>
    </xdr:from>
    <xdr:to>
      <xdr:col>2</xdr:col>
      <xdr:colOff>28575</xdr:colOff>
      <xdr:row>71</xdr:row>
      <xdr:rowOff>0</xdr:rowOff>
    </xdr:to>
    <xdr:sp>
      <xdr:nvSpPr>
        <xdr:cNvPr id="100" name="Line 160"/>
        <xdr:cNvSpPr>
          <a:spLocks/>
        </xdr:cNvSpPr>
      </xdr:nvSpPr>
      <xdr:spPr>
        <a:xfrm>
          <a:off x="180975" y="67627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70</xdr:row>
      <xdr:rowOff>66675</xdr:rowOff>
    </xdr:from>
    <xdr:to>
      <xdr:col>2</xdr:col>
      <xdr:colOff>28575</xdr:colOff>
      <xdr:row>71</xdr:row>
      <xdr:rowOff>28575</xdr:rowOff>
    </xdr:to>
    <xdr:sp>
      <xdr:nvSpPr>
        <xdr:cNvPr id="101" name="Line 161"/>
        <xdr:cNvSpPr>
          <a:spLocks/>
        </xdr:cNvSpPr>
      </xdr:nvSpPr>
      <xdr:spPr>
        <a:xfrm>
          <a:off x="180975" y="67341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60</xdr:row>
      <xdr:rowOff>0</xdr:rowOff>
    </xdr:from>
    <xdr:to>
      <xdr:col>2</xdr:col>
      <xdr:colOff>28575</xdr:colOff>
      <xdr:row>60</xdr:row>
      <xdr:rowOff>0</xdr:rowOff>
    </xdr:to>
    <xdr:sp>
      <xdr:nvSpPr>
        <xdr:cNvPr id="102" name="Line 162"/>
        <xdr:cNvSpPr>
          <a:spLocks/>
        </xdr:cNvSpPr>
      </xdr:nvSpPr>
      <xdr:spPr>
        <a:xfrm>
          <a:off x="180975" y="57150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59</xdr:row>
      <xdr:rowOff>66675</xdr:rowOff>
    </xdr:from>
    <xdr:to>
      <xdr:col>2</xdr:col>
      <xdr:colOff>28575</xdr:colOff>
      <xdr:row>60</xdr:row>
      <xdr:rowOff>28575</xdr:rowOff>
    </xdr:to>
    <xdr:sp>
      <xdr:nvSpPr>
        <xdr:cNvPr id="103" name="Line 163"/>
        <xdr:cNvSpPr>
          <a:spLocks/>
        </xdr:cNvSpPr>
      </xdr:nvSpPr>
      <xdr:spPr>
        <a:xfrm>
          <a:off x="180975" y="56864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76</xdr:row>
      <xdr:rowOff>47625</xdr:rowOff>
    </xdr:from>
    <xdr:to>
      <xdr:col>10</xdr:col>
      <xdr:colOff>0</xdr:colOff>
      <xdr:row>76</xdr:row>
      <xdr:rowOff>47625</xdr:rowOff>
    </xdr:to>
    <xdr:sp>
      <xdr:nvSpPr>
        <xdr:cNvPr id="104" name="Line 164"/>
        <xdr:cNvSpPr>
          <a:spLocks/>
        </xdr:cNvSpPr>
      </xdr:nvSpPr>
      <xdr:spPr>
        <a:xfrm>
          <a:off x="628650" y="7286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</xdr:colOff>
      <xdr:row>76</xdr:row>
      <xdr:rowOff>0</xdr:rowOff>
    </xdr:from>
    <xdr:to>
      <xdr:col>6</xdr:col>
      <xdr:colOff>57150</xdr:colOff>
      <xdr:row>79</xdr:row>
      <xdr:rowOff>0</xdr:rowOff>
    </xdr:to>
    <xdr:sp>
      <xdr:nvSpPr>
        <xdr:cNvPr id="105" name="Line 165"/>
        <xdr:cNvSpPr>
          <a:spLocks/>
        </xdr:cNvSpPr>
      </xdr:nvSpPr>
      <xdr:spPr>
        <a:xfrm flipH="1">
          <a:off x="685800" y="72390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74</xdr:row>
      <xdr:rowOff>57150</xdr:rowOff>
    </xdr:from>
    <xdr:to>
      <xdr:col>3</xdr:col>
      <xdr:colOff>0</xdr:colOff>
      <xdr:row>78</xdr:row>
      <xdr:rowOff>38100</xdr:rowOff>
    </xdr:to>
    <xdr:sp>
      <xdr:nvSpPr>
        <xdr:cNvPr id="106" name="Line 167"/>
        <xdr:cNvSpPr>
          <a:spLocks/>
        </xdr:cNvSpPr>
      </xdr:nvSpPr>
      <xdr:spPr>
        <a:xfrm>
          <a:off x="314325" y="7105650"/>
          <a:ext cx="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78</xdr:row>
      <xdr:rowOff>0</xdr:rowOff>
    </xdr:from>
    <xdr:to>
      <xdr:col>3</xdr:col>
      <xdr:colOff>28575</xdr:colOff>
      <xdr:row>78</xdr:row>
      <xdr:rowOff>0</xdr:rowOff>
    </xdr:to>
    <xdr:sp>
      <xdr:nvSpPr>
        <xdr:cNvPr id="107" name="Line 168"/>
        <xdr:cNvSpPr>
          <a:spLocks/>
        </xdr:cNvSpPr>
      </xdr:nvSpPr>
      <xdr:spPr>
        <a:xfrm>
          <a:off x="285750" y="74295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77</xdr:row>
      <xdr:rowOff>66675</xdr:rowOff>
    </xdr:from>
    <xdr:to>
      <xdr:col>3</xdr:col>
      <xdr:colOff>28575</xdr:colOff>
      <xdr:row>78</xdr:row>
      <xdr:rowOff>28575</xdr:rowOff>
    </xdr:to>
    <xdr:sp>
      <xdr:nvSpPr>
        <xdr:cNvPr id="108" name="Line 169"/>
        <xdr:cNvSpPr>
          <a:spLocks/>
        </xdr:cNvSpPr>
      </xdr:nvSpPr>
      <xdr:spPr>
        <a:xfrm>
          <a:off x="285750" y="74009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75</xdr:row>
      <xdr:rowOff>0</xdr:rowOff>
    </xdr:from>
    <xdr:to>
      <xdr:col>3</xdr:col>
      <xdr:colOff>28575</xdr:colOff>
      <xdr:row>75</xdr:row>
      <xdr:rowOff>0</xdr:rowOff>
    </xdr:to>
    <xdr:sp>
      <xdr:nvSpPr>
        <xdr:cNvPr id="109" name="Line 172"/>
        <xdr:cNvSpPr>
          <a:spLocks/>
        </xdr:cNvSpPr>
      </xdr:nvSpPr>
      <xdr:spPr>
        <a:xfrm>
          <a:off x="285750" y="71437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74</xdr:row>
      <xdr:rowOff>66675</xdr:rowOff>
    </xdr:from>
    <xdr:to>
      <xdr:col>3</xdr:col>
      <xdr:colOff>28575</xdr:colOff>
      <xdr:row>75</xdr:row>
      <xdr:rowOff>28575</xdr:rowOff>
    </xdr:to>
    <xdr:sp>
      <xdr:nvSpPr>
        <xdr:cNvPr id="110" name="Line 173"/>
        <xdr:cNvSpPr>
          <a:spLocks/>
        </xdr:cNvSpPr>
      </xdr:nvSpPr>
      <xdr:spPr>
        <a:xfrm>
          <a:off x="285750" y="71151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81</xdr:row>
      <xdr:rowOff>0</xdr:rowOff>
    </xdr:from>
    <xdr:to>
      <xdr:col>9</xdr:col>
      <xdr:colOff>38100</xdr:colOff>
      <xdr:row>81</xdr:row>
      <xdr:rowOff>0</xdr:rowOff>
    </xdr:to>
    <xdr:sp>
      <xdr:nvSpPr>
        <xdr:cNvPr id="111" name="Line 174"/>
        <xdr:cNvSpPr>
          <a:spLocks/>
        </xdr:cNvSpPr>
      </xdr:nvSpPr>
      <xdr:spPr>
        <a:xfrm>
          <a:off x="381000" y="771525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80</xdr:row>
      <xdr:rowOff>66675</xdr:rowOff>
    </xdr:from>
    <xdr:to>
      <xdr:col>4</xdr:col>
      <xdr:colOff>28575</xdr:colOff>
      <xdr:row>81</xdr:row>
      <xdr:rowOff>28575</xdr:rowOff>
    </xdr:to>
    <xdr:grpSp>
      <xdr:nvGrpSpPr>
        <xdr:cNvPr id="112" name="Group 175"/>
        <xdr:cNvGrpSpPr>
          <a:grpSpLocks/>
        </xdr:cNvGrpSpPr>
      </xdr:nvGrpSpPr>
      <xdr:grpSpPr>
        <a:xfrm rot="5400000">
          <a:off x="390525" y="76866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13" name="Line 176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77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80</xdr:row>
      <xdr:rowOff>66675</xdr:rowOff>
    </xdr:from>
    <xdr:to>
      <xdr:col>9</xdr:col>
      <xdr:colOff>28575</xdr:colOff>
      <xdr:row>81</xdr:row>
      <xdr:rowOff>28575</xdr:rowOff>
    </xdr:to>
    <xdr:grpSp>
      <xdr:nvGrpSpPr>
        <xdr:cNvPr id="115" name="Group 178"/>
        <xdr:cNvGrpSpPr>
          <a:grpSpLocks/>
        </xdr:cNvGrpSpPr>
      </xdr:nvGrpSpPr>
      <xdr:grpSpPr>
        <a:xfrm rot="5400000">
          <a:off x="914400" y="76866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16" name="Line 179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80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92</xdr:row>
      <xdr:rowOff>0</xdr:rowOff>
    </xdr:from>
    <xdr:to>
      <xdr:col>25</xdr:col>
      <xdr:colOff>0</xdr:colOff>
      <xdr:row>92</xdr:row>
      <xdr:rowOff>0</xdr:rowOff>
    </xdr:to>
    <xdr:sp>
      <xdr:nvSpPr>
        <xdr:cNvPr id="118" name="Line 181"/>
        <xdr:cNvSpPr>
          <a:spLocks/>
        </xdr:cNvSpPr>
      </xdr:nvSpPr>
      <xdr:spPr>
        <a:xfrm>
          <a:off x="209550" y="8763000"/>
          <a:ext cx="24098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92</xdr:row>
      <xdr:rowOff>0</xdr:rowOff>
    </xdr:from>
    <xdr:to>
      <xdr:col>6</xdr:col>
      <xdr:colOff>85725</xdr:colOff>
      <xdr:row>92</xdr:row>
      <xdr:rowOff>76200</xdr:rowOff>
    </xdr:to>
    <xdr:sp>
      <xdr:nvSpPr>
        <xdr:cNvPr id="119" name="AutoShape 184"/>
        <xdr:cNvSpPr>
          <a:spLocks/>
        </xdr:cNvSpPr>
      </xdr:nvSpPr>
      <xdr:spPr>
        <a:xfrm>
          <a:off x="552450" y="8763000"/>
          <a:ext cx="16192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92</xdr:row>
      <xdr:rowOff>0</xdr:rowOff>
    </xdr:from>
    <xdr:to>
      <xdr:col>22</xdr:col>
      <xdr:colOff>85725</xdr:colOff>
      <xdr:row>93</xdr:row>
      <xdr:rowOff>19050</xdr:rowOff>
    </xdr:to>
    <xdr:grpSp>
      <xdr:nvGrpSpPr>
        <xdr:cNvPr id="120" name="Group 188"/>
        <xdr:cNvGrpSpPr>
          <a:grpSpLocks/>
        </xdr:cNvGrpSpPr>
      </xdr:nvGrpSpPr>
      <xdr:grpSpPr>
        <a:xfrm>
          <a:off x="2228850" y="8763000"/>
          <a:ext cx="161925" cy="114300"/>
          <a:chOff x="260" y="502"/>
          <a:chExt cx="20" cy="16"/>
        </a:xfrm>
        <a:solidFill>
          <a:srgbClr val="FFFFFF"/>
        </a:solidFill>
      </xdr:grpSpPr>
      <xdr:sp>
        <xdr:nvSpPr>
          <xdr:cNvPr id="121" name="AutoShape 185"/>
          <xdr:cNvSpPr>
            <a:spLocks/>
          </xdr:cNvSpPr>
        </xdr:nvSpPr>
        <xdr:spPr>
          <a:xfrm>
            <a:off x="260" y="502"/>
            <a:ext cx="20" cy="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86"/>
          <xdr:cNvSpPr>
            <a:spLocks/>
          </xdr:cNvSpPr>
        </xdr:nvSpPr>
        <xdr:spPr>
          <a:xfrm>
            <a:off x="267" y="512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87"/>
          <xdr:cNvSpPr>
            <a:spLocks/>
          </xdr:cNvSpPr>
        </xdr:nvSpPr>
        <xdr:spPr>
          <a:xfrm>
            <a:off x="260" y="51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90</xdr:row>
      <xdr:rowOff>47625</xdr:rowOff>
    </xdr:from>
    <xdr:to>
      <xdr:col>6</xdr:col>
      <xdr:colOff>0</xdr:colOff>
      <xdr:row>92</xdr:row>
      <xdr:rowOff>0</xdr:rowOff>
    </xdr:to>
    <xdr:sp>
      <xdr:nvSpPr>
        <xdr:cNvPr id="124" name="Line 189"/>
        <xdr:cNvSpPr>
          <a:spLocks/>
        </xdr:cNvSpPr>
      </xdr:nvSpPr>
      <xdr:spPr>
        <a:xfrm>
          <a:off x="628650" y="8620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47625</xdr:rowOff>
    </xdr:from>
    <xdr:to>
      <xdr:col>22</xdr:col>
      <xdr:colOff>0</xdr:colOff>
      <xdr:row>92</xdr:row>
      <xdr:rowOff>0</xdr:rowOff>
    </xdr:to>
    <xdr:sp>
      <xdr:nvSpPr>
        <xdr:cNvPr id="125" name="Line 190"/>
        <xdr:cNvSpPr>
          <a:spLocks/>
        </xdr:cNvSpPr>
      </xdr:nvSpPr>
      <xdr:spPr>
        <a:xfrm>
          <a:off x="2305050" y="8620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90</xdr:row>
      <xdr:rowOff>47625</xdr:rowOff>
    </xdr:from>
    <xdr:to>
      <xdr:col>22</xdr:col>
      <xdr:colOff>0</xdr:colOff>
      <xdr:row>90</xdr:row>
      <xdr:rowOff>47625</xdr:rowOff>
    </xdr:to>
    <xdr:sp>
      <xdr:nvSpPr>
        <xdr:cNvPr id="126" name="Line 191"/>
        <xdr:cNvSpPr>
          <a:spLocks/>
        </xdr:cNvSpPr>
      </xdr:nvSpPr>
      <xdr:spPr>
        <a:xfrm>
          <a:off x="628650" y="8620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47625</xdr:rowOff>
    </xdr:from>
    <xdr:to>
      <xdr:col>7</xdr:col>
      <xdr:colOff>0</xdr:colOff>
      <xdr:row>92</xdr:row>
      <xdr:rowOff>0</xdr:rowOff>
    </xdr:to>
    <xdr:sp>
      <xdr:nvSpPr>
        <xdr:cNvPr id="127" name="Line 192"/>
        <xdr:cNvSpPr>
          <a:spLocks/>
        </xdr:cNvSpPr>
      </xdr:nvSpPr>
      <xdr:spPr>
        <a:xfrm>
          <a:off x="733425" y="8620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90</xdr:row>
      <xdr:rowOff>47625</xdr:rowOff>
    </xdr:from>
    <xdr:to>
      <xdr:col>9</xdr:col>
      <xdr:colOff>0</xdr:colOff>
      <xdr:row>92</xdr:row>
      <xdr:rowOff>0</xdr:rowOff>
    </xdr:to>
    <xdr:sp>
      <xdr:nvSpPr>
        <xdr:cNvPr id="128" name="Line 193"/>
        <xdr:cNvSpPr>
          <a:spLocks/>
        </xdr:cNvSpPr>
      </xdr:nvSpPr>
      <xdr:spPr>
        <a:xfrm>
          <a:off x="942975" y="8620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47625</xdr:rowOff>
    </xdr:from>
    <xdr:to>
      <xdr:col>11</xdr:col>
      <xdr:colOff>0</xdr:colOff>
      <xdr:row>92</xdr:row>
      <xdr:rowOff>0</xdr:rowOff>
    </xdr:to>
    <xdr:sp>
      <xdr:nvSpPr>
        <xdr:cNvPr id="129" name="Line 194"/>
        <xdr:cNvSpPr>
          <a:spLocks/>
        </xdr:cNvSpPr>
      </xdr:nvSpPr>
      <xdr:spPr>
        <a:xfrm>
          <a:off x="1152525" y="8620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47625</xdr:rowOff>
    </xdr:from>
    <xdr:to>
      <xdr:col>13</xdr:col>
      <xdr:colOff>0</xdr:colOff>
      <xdr:row>92</xdr:row>
      <xdr:rowOff>0</xdr:rowOff>
    </xdr:to>
    <xdr:sp>
      <xdr:nvSpPr>
        <xdr:cNvPr id="130" name="Line 195"/>
        <xdr:cNvSpPr>
          <a:spLocks/>
        </xdr:cNvSpPr>
      </xdr:nvSpPr>
      <xdr:spPr>
        <a:xfrm>
          <a:off x="1362075" y="8620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90</xdr:row>
      <xdr:rowOff>47625</xdr:rowOff>
    </xdr:from>
    <xdr:to>
      <xdr:col>15</xdr:col>
      <xdr:colOff>0</xdr:colOff>
      <xdr:row>92</xdr:row>
      <xdr:rowOff>0</xdr:rowOff>
    </xdr:to>
    <xdr:sp>
      <xdr:nvSpPr>
        <xdr:cNvPr id="131" name="Line 196"/>
        <xdr:cNvSpPr>
          <a:spLocks/>
        </xdr:cNvSpPr>
      </xdr:nvSpPr>
      <xdr:spPr>
        <a:xfrm>
          <a:off x="1571625" y="8620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90</xdr:row>
      <xdr:rowOff>47625</xdr:rowOff>
    </xdr:from>
    <xdr:to>
      <xdr:col>17</xdr:col>
      <xdr:colOff>0</xdr:colOff>
      <xdr:row>92</xdr:row>
      <xdr:rowOff>0</xdr:rowOff>
    </xdr:to>
    <xdr:sp>
      <xdr:nvSpPr>
        <xdr:cNvPr id="132" name="Line 197"/>
        <xdr:cNvSpPr>
          <a:spLocks/>
        </xdr:cNvSpPr>
      </xdr:nvSpPr>
      <xdr:spPr>
        <a:xfrm>
          <a:off x="1781175" y="8620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90</xdr:row>
      <xdr:rowOff>47625</xdr:rowOff>
    </xdr:from>
    <xdr:to>
      <xdr:col>19</xdr:col>
      <xdr:colOff>0</xdr:colOff>
      <xdr:row>92</xdr:row>
      <xdr:rowOff>0</xdr:rowOff>
    </xdr:to>
    <xdr:sp>
      <xdr:nvSpPr>
        <xdr:cNvPr id="133" name="Line 198"/>
        <xdr:cNvSpPr>
          <a:spLocks/>
        </xdr:cNvSpPr>
      </xdr:nvSpPr>
      <xdr:spPr>
        <a:xfrm>
          <a:off x="1990725" y="8620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90</xdr:row>
      <xdr:rowOff>47625</xdr:rowOff>
    </xdr:from>
    <xdr:to>
      <xdr:col>21</xdr:col>
      <xdr:colOff>0</xdr:colOff>
      <xdr:row>92</xdr:row>
      <xdr:rowOff>0</xdr:rowOff>
    </xdr:to>
    <xdr:sp>
      <xdr:nvSpPr>
        <xdr:cNvPr id="134" name="Line 199"/>
        <xdr:cNvSpPr>
          <a:spLocks/>
        </xdr:cNvSpPr>
      </xdr:nvSpPr>
      <xdr:spPr>
        <a:xfrm>
          <a:off x="2200275" y="86201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92</xdr:row>
      <xdr:rowOff>0</xdr:rowOff>
    </xdr:to>
    <xdr:sp>
      <xdr:nvSpPr>
        <xdr:cNvPr id="135" name="Line 200"/>
        <xdr:cNvSpPr>
          <a:spLocks/>
        </xdr:cNvSpPr>
      </xdr:nvSpPr>
      <xdr:spPr>
        <a:xfrm>
          <a:off x="209550" y="8477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66675</xdr:colOff>
      <xdr:row>91</xdr:row>
      <xdr:rowOff>9525</xdr:rowOff>
    </xdr:from>
    <xdr:to>
      <xdr:col>25</xdr:col>
      <xdr:colOff>85725</xdr:colOff>
      <xdr:row>93</xdr:row>
      <xdr:rowOff>28575</xdr:rowOff>
    </xdr:to>
    <xdr:sp>
      <xdr:nvSpPr>
        <xdr:cNvPr id="136" name="AutoShape 202"/>
        <xdr:cNvSpPr>
          <a:spLocks/>
        </xdr:cNvSpPr>
      </xdr:nvSpPr>
      <xdr:spPr>
        <a:xfrm rot="3991926">
          <a:off x="2476500" y="8677275"/>
          <a:ext cx="228600" cy="209550"/>
        </a:xfrm>
        <a:prstGeom prst="circularArrow">
          <a:avLst>
            <a:gd name="adj" fmla="val 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95</xdr:row>
      <xdr:rowOff>0</xdr:rowOff>
    </xdr:from>
    <xdr:to>
      <xdr:col>25</xdr:col>
      <xdr:colOff>38100</xdr:colOff>
      <xdr:row>95</xdr:row>
      <xdr:rowOff>0</xdr:rowOff>
    </xdr:to>
    <xdr:sp>
      <xdr:nvSpPr>
        <xdr:cNvPr id="137" name="Line 203"/>
        <xdr:cNvSpPr>
          <a:spLocks/>
        </xdr:cNvSpPr>
      </xdr:nvSpPr>
      <xdr:spPr>
        <a:xfrm>
          <a:off x="171450" y="9048750"/>
          <a:ext cx="2486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94</xdr:row>
      <xdr:rowOff>66675</xdr:rowOff>
    </xdr:from>
    <xdr:to>
      <xdr:col>2</xdr:col>
      <xdr:colOff>28575</xdr:colOff>
      <xdr:row>95</xdr:row>
      <xdr:rowOff>28575</xdr:rowOff>
    </xdr:to>
    <xdr:grpSp>
      <xdr:nvGrpSpPr>
        <xdr:cNvPr id="138" name="Group 204"/>
        <xdr:cNvGrpSpPr>
          <a:grpSpLocks/>
        </xdr:cNvGrpSpPr>
      </xdr:nvGrpSpPr>
      <xdr:grpSpPr>
        <a:xfrm rot="5400000">
          <a:off x="180975" y="90201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39" name="Line 205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206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94</xdr:row>
      <xdr:rowOff>66675</xdr:rowOff>
    </xdr:from>
    <xdr:to>
      <xdr:col>6</xdr:col>
      <xdr:colOff>28575</xdr:colOff>
      <xdr:row>95</xdr:row>
      <xdr:rowOff>28575</xdr:rowOff>
    </xdr:to>
    <xdr:grpSp>
      <xdr:nvGrpSpPr>
        <xdr:cNvPr id="141" name="Group 207"/>
        <xdr:cNvGrpSpPr>
          <a:grpSpLocks/>
        </xdr:cNvGrpSpPr>
      </xdr:nvGrpSpPr>
      <xdr:grpSpPr>
        <a:xfrm rot="5400000">
          <a:off x="600075" y="90201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42" name="Line 208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209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76200</xdr:colOff>
      <xdr:row>94</xdr:row>
      <xdr:rowOff>66675</xdr:rowOff>
    </xdr:from>
    <xdr:to>
      <xdr:col>22</xdr:col>
      <xdr:colOff>28575</xdr:colOff>
      <xdr:row>95</xdr:row>
      <xdr:rowOff>28575</xdr:rowOff>
    </xdr:to>
    <xdr:grpSp>
      <xdr:nvGrpSpPr>
        <xdr:cNvPr id="144" name="Group 210"/>
        <xdr:cNvGrpSpPr>
          <a:grpSpLocks/>
        </xdr:cNvGrpSpPr>
      </xdr:nvGrpSpPr>
      <xdr:grpSpPr>
        <a:xfrm rot="5400000">
          <a:off x="2276475" y="90201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45" name="Line 211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212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76200</xdr:colOff>
      <xdr:row>94</xdr:row>
      <xdr:rowOff>66675</xdr:rowOff>
    </xdr:from>
    <xdr:to>
      <xdr:col>25</xdr:col>
      <xdr:colOff>28575</xdr:colOff>
      <xdr:row>95</xdr:row>
      <xdr:rowOff>28575</xdr:rowOff>
    </xdr:to>
    <xdr:grpSp>
      <xdr:nvGrpSpPr>
        <xdr:cNvPr id="147" name="Group 213"/>
        <xdr:cNvGrpSpPr>
          <a:grpSpLocks/>
        </xdr:cNvGrpSpPr>
      </xdr:nvGrpSpPr>
      <xdr:grpSpPr>
        <a:xfrm rot="5400000">
          <a:off x="2590800" y="90201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48" name="Line 214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15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92</xdr:row>
      <xdr:rowOff>0</xdr:rowOff>
    </xdr:from>
    <xdr:to>
      <xdr:col>35</xdr:col>
      <xdr:colOff>0</xdr:colOff>
      <xdr:row>100</xdr:row>
      <xdr:rowOff>0</xdr:rowOff>
    </xdr:to>
    <xdr:sp>
      <xdr:nvSpPr>
        <xdr:cNvPr id="150" name="Line 216"/>
        <xdr:cNvSpPr>
          <a:spLocks/>
        </xdr:cNvSpPr>
      </xdr:nvSpPr>
      <xdr:spPr>
        <a:xfrm>
          <a:off x="3667125" y="8763000"/>
          <a:ext cx="0" cy="762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92</xdr:row>
      <xdr:rowOff>9525</xdr:rowOff>
    </xdr:from>
    <xdr:to>
      <xdr:col>49</xdr:col>
      <xdr:colOff>0</xdr:colOff>
      <xdr:row>92</xdr:row>
      <xdr:rowOff>9525</xdr:rowOff>
    </xdr:to>
    <xdr:sp>
      <xdr:nvSpPr>
        <xdr:cNvPr id="151" name="Line 217"/>
        <xdr:cNvSpPr>
          <a:spLocks/>
        </xdr:cNvSpPr>
      </xdr:nvSpPr>
      <xdr:spPr>
        <a:xfrm>
          <a:off x="3667125" y="8772525"/>
          <a:ext cx="1466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92</xdr:row>
      <xdr:rowOff>0</xdr:rowOff>
    </xdr:from>
    <xdr:to>
      <xdr:col>49</xdr:col>
      <xdr:colOff>0</xdr:colOff>
      <xdr:row>100</xdr:row>
      <xdr:rowOff>0</xdr:rowOff>
    </xdr:to>
    <xdr:sp>
      <xdr:nvSpPr>
        <xdr:cNvPr id="152" name="Line 218"/>
        <xdr:cNvSpPr>
          <a:spLocks/>
        </xdr:cNvSpPr>
      </xdr:nvSpPr>
      <xdr:spPr>
        <a:xfrm>
          <a:off x="5133975" y="8763000"/>
          <a:ext cx="0" cy="762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</xdr:colOff>
      <xdr:row>100</xdr:row>
      <xdr:rowOff>0</xdr:rowOff>
    </xdr:from>
    <xdr:to>
      <xdr:col>35</xdr:col>
      <xdr:colOff>85725</xdr:colOff>
      <xdr:row>100</xdr:row>
      <xdr:rowOff>76200</xdr:rowOff>
    </xdr:to>
    <xdr:sp>
      <xdr:nvSpPr>
        <xdr:cNvPr id="153" name="AutoShape 219"/>
        <xdr:cNvSpPr>
          <a:spLocks/>
        </xdr:cNvSpPr>
      </xdr:nvSpPr>
      <xdr:spPr>
        <a:xfrm>
          <a:off x="3590925" y="9525000"/>
          <a:ext cx="161925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100</xdr:row>
      <xdr:rowOff>0</xdr:rowOff>
    </xdr:from>
    <xdr:to>
      <xdr:col>49</xdr:col>
      <xdr:colOff>85725</xdr:colOff>
      <xdr:row>101</xdr:row>
      <xdr:rowOff>19050</xdr:rowOff>
    </xdr:to>
    <xdr:grpSp>
      <xdr:nvGrpSpPr>
        <xdr:cNvPr id="154" name="Group 220"/>
        <xdr:cNvGrpSpPr>
          <a:grpSpLocks/>
        </xdr:cNvGrpSpPr>
      </xdr:nvGrpSpPr>
      <xdr:grpSpPr>
        <a:xfrm>
          <a:off x="5057775" y="9525000"/>
          <a:ext cx="161925" cy="114300"/>
          <a:chOff x="260" y="502"/>
          <a:chExt cx="20" cy="16"/>
        </a:xfrm>
        <a:solidFill>
          <a:srgbClr val="FFFFFF"/>
        </a:solidFill>
      </xdr:grpSpPr>
      <xdr:sp>
        <xdr:nvSpPr>
          <xdr:cNvPr id="155" name="AutoShape 221"/>
          <xdr:cNvSpPr>
            <a:spLocks/>
          </xdr:cNvSpPr>
        </xdr:nvSpPr>
        <xdr:spPr>
          <a:xfrm>
            <a:off x="260" y="502"/>
            <a:ext cx="20" cy="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22"/>
          <xdr:cNvSpPr>
            <a:spLocks/>
          </xdr:cNvSpPr>
        </xdr:nvSpPr>
        <xdr:spPr>
          <a:xfrm>
            <a:off x="267" y="512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23"/>
          <xdr:cNvSpPr>
            <a:spLocks/>
          </xdr:cNvSpPr>
        </xdr:nvSpPr>
        <xdr:spPr>
          <a:xfrm>
            <a:off x="260" y="51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85725</xdr:colOff>
      <xdr:row>99</xdr:row>
      <xdr:rowOff>76200</xdr:rowOff>
    </xdr:from>
    <xdr:to>
      <xdr:col>35</xdr:col>
      <xdr:colOff>19050</xdr:colOff>
      <xdr:row>100</xdr:row>
      <xdr:rowOff>19050</xdr:rowOff>
    </xdr:to>
    <xdr:sp>
      <xdr:nvSpPr>
        <xdr:cNvPr id="158" name="Oval 224"/>
        <xdr:cNvSpPr>
          <a:spLocks/>
        </xdr:cNvSpPr>
      </xdr:nvSpPr>
      <xdr:spPr>
        <a:xfrm>
          <a:off x="3648075" y="9505950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85725</xdr:colOff>
      <xdr:row>99</xdr:row>
      <xdr:rowOff>76200</xdr:rowOff>
    </xdr:from>
    <xdr:to>
      <xdr:col>49</xdr:col>
      <xdr:colOff>19050</xdr:colOff>
      <xdr:row>100</xdr:row>
      <xdr:rowOff>19050</xdr:rowOff>
    </xdr:to>
    <xdr:sp>
      <xdr:nvSpPr>
        <xdr:cNvPr id="159" name="Oval 225"/>
        <xdr:cNvSpPr>
          <a:spLocks/>
        </xdr:cNvSpPr>
      </xdr:nvSpPr>
      <xdr:spPr>
        <a:xfrm>
          <a:off x="5114925" y="9505950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92</xdr:row>
      <xdr:rowOff>0</xdr:rowOff>
    </xdr:from>
    <xdr:to>
      <xdr:col>35</xdr:col>
      <xdr:colOff>0</xdr:colOff>
      <xdr:row>92</xdr:row>
      <xdr:rowOff>0</xdr:rowOff>
    </xdr:to>
    <xdr:sp>
      <xdr:nvSpPr>
        <xdr:cNvPr id="160" name="Line 226"/>
        <xdr:cNvSpPr>
          <a:spLocks/>
        </xdr:cNvSpPr>
      </xdr:nvSpPr>
      <xdr:spPr>
        <a:xfrm flipH="1">
          <a:off x="3514725" y="8763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92</xdr:row>
      <xdr:rowOff>0</xdr:rowOff>
    </xdr:from>
    <xdr:to>
      <xdr:col>33</xdr:col>
      <xdr:colOff>57150</xdr:colOff>
      <xdr:row>100</xdr:row>
      <xdr:rowOff>0</xdr:rowOff>
    </xdr:to>
    <xdr:sp>
      <xdr:nvSpPr>
        <xdr:cNvPr id="161" name="Line 228"/>
        <xdr:cNvSpPr>
          <a:spLocks/>
        </xdr:cNvSpPr>
      </xdr:nvSpPr>
      <xdr:spPr>
        <a:xfrm>
          <a:off x="3514725" y="87630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93</xdr:row>
      <xdr:rowOff>0</xdr:rowOff>
    </xdr:from>
    <xdr:to>
      <xdr:col>35</xdr:col>
      <xdr:colOff>0</xdr:colOff>
      <xdr:row>93</xdr:row>
      <xdr:rowOff>0</xdr:rowOff>
    </xdr:to>
    <xdr:sp>
      <xdr:nvSpPr>
        <xdr:cNvPr id="162" name="Line 229"/>
        <xdr:cNvSpPr>
          <a:spLocks/>
        </xdr:cNvSpPr>
      </xdr:nvSpPr>
      <xdr:spPr>
        <a:xfrm>
          <a:off x="3514725" y="8858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163" name="Line 230"/>
        <xdr:cNvSpPr>
          <a:spLocks/>
        </xdr:cNvSpPr>
      </xdr:nvSpPr>
      <xdr:spPr>
        <a:xfrm>
          <a:off x="3514725" y="9048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97</xdr:row>
      <xdr:rowOff>0</xdr:rowOff>
    </xdr:from>
    <xdr:to>
      <xdr:col>35</xdr:col>
      <xdr:colOff>0</xdr:colOff>
      <xdr:row>97</xdr:row>
      <xdr:rowOff>0</xdr:rowOff>
    </xdr:to>
    <xdr:sp>
      <xdr:nvSpPr>
        <xdr:cNvPr id="164" name="Line 231"/>
        <xdr:cNvSpPr>
          <a:spLocks/>
        </xdr:cNvSpPr>
      </xdr:nvSpPr>
      <xdr:spPr>
        <a:xfrm>
          <a:off x="3514725" y="9239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99</xdr:row>
      <xdr:rowOff>0</xdr:rowOff>
    </xdr:from>
    <xdr:to>
      <xdr:col>35</xdr:col>
      <xdr:colOff>0</xdr:colOff>
      <xdr:row>99</xdr:row>
      <xdr:rowOff>0</xdr:rowOff>
    </xdr:to>
    <xdr:sp>
      <xdr:nvSpPr>
        <xdr:cNvPr id="165" name="Line 232"/>
        <xdr:cNvSpPr>
          <a:spLocks/>
        </xdr:cNvSpPr>
      </xdr:nvSpPr>
      <xdr:spPr>
        <a:xfrm>
          <a:off x="3514725" y="9429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89</xdr:row>
      <xdr:rowOff>0</xdr:rowOff>
    </xdr:from>
    <xdr:to>
      <xdr:col>42</xdr:col>
      <xdr:colOff>0</xdr:colOff>
      <xdr:row>92</xdr:row>
      <xdr:rowOff>0</xdr:rowOff>
    </xdr:to>
    <xdr:sp>
      <xdr:nvSpPr>
        <xdr:cNvPr id="166" name="Line 233"/>
        <xdr:cNvSpPr>
          <a:spLocks/>
        </xdr:cNvSpPr>
      </xdr:nvSpPr>
      <xdr:spPr>
        <a:xfrm>
          <a:off x="4400550" y="8477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95</xdr:row>
      <xdr:rowOff>9525</xdr:rowOff>
    </xdr:from>
    <xdr:to>
      <xdr:col>50</xdr:col>
      <xdr:colOff>9525</xdr:colOff>
      <xdr:row>97</xdr:row>
      <xdr:rowOff>28575</xdr:rowOff>
    </xdr:to>
    <xdr:sp>
      <xdr:nvSpPr>
        <xdr:cNvPr id="167" name="AutoShape 234"/>
        <xdr:cNvSpPr>
          <a:spLocks/>
        </xdr:cNvSpPr>
      </xdr:nvSpPr>
      <xdr:spPr>
        <a:xfrm rot="21500009">
          <a:off x="5019675" y="9058275"/>
          <a:ext cx="228600" cy="209550"/>
        </a:xfrm>
        <a:prstGeom prst="circularArrow">
          <a:avLst>
            <a:gd name="adj" fmla="val 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</xdr:colOff>
      <xdr:row>96</xdr:row>
      <xdr:rowOff>0</xdr:rowOff>
    </xdr:from>
    <xdr:to>
      <xdr:col>49</xdr:col>
      <xdr:colOff>28575</xdr:colOff>
      <xdr:row>96</xdr:row>
      <xdr:rowOff>0</xdr:rowOff>
    </xdr:to>
    <xdr:sp>
      <xdr:nvSpPr>
        <xdr:cNvPr id="168" name="Line 235"/>
        <xdr:cNvSpPr>
          <a:spLocks/>
        </xdr:cNvSpPr>
      </xdr:nvSpPr>
      <xdr:spPr>
        <a:xfrm>
          <a:off x="5105400" y="91440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91</xdr:row>
      <xdr:rowOff>57150</xdr:rowOff>
    </xdr:from>
    <xdr:to>
      <xdr:col>32</xdr:col>
      <xdr:colOff>0</xdr:colOff>
      <xdr:row>100</xdr:row>
      <xdr:rowOff>38100</xdr:rowOff>
    </xdr:to>
    <xdr:sp>
      <xdr:nvSpPr>
        <xdr:cNvPr id="169" name="Line 237"/>
        <xdr:cNvSpPr>
          <a:spLocks/>
        </xdr:cNvSpPr>
      </xdr:nvSpPr>
      <xdr:spPr>
        <a:xfrm>
          <a:off x="3352800" y="8724900"/>
          <a:ext cx="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92</xdr:row>
      <xdr:rowOff>0</xdr:rowOff>
    </xdr:from>
    <xdr:to>
      <xdr:col>32</xdr:col>
      <xdr:colOff>28575</xdr:colOff>
      <xdr:row>92</xdr:row>
      <xdr:rowOff>0</xdr:rowOff>
    </xdr:to>
    <xdr:sp>
      <xdr:nvSpPr>
        <xdr:cNvPr id="170" name="Line 238"/>
        <xdr:cNvSpPr>
          <a:spLocks/>
        </xdr:cNvSpPr>
      </xdr:nvSpPr>
      <xdr:spPr>
        <a:xfrm>
          <a:off x="3324225" y="87630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91</xdr:row>
      <xdr:rowOff>66675</xdr:rowOff>
    </xdr:from>
    <xdr:to>
      <xdr:col>32</xdr:col>
      <xdr:colOff>28575</xdr:colOff>
      <xdr:row>92</xdr:row>
      <xdr:rowOff>28575</xdr:rowOff>
    </xdr:to>
    <xdr:sp>
      <xdr:nvSpPr>
        <xdr:cNvPr id="171" name="Line 239"/>
        <xdr:cNvSpPr>
          <a:spLocks/>
        </xdr:cNvSpPr>
      </xdr:nvSpPr>
      <xdr:spPr>
        <a:xfrm>
          <a:off x="3324225" y="87344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100</xdr:row>
      <xdr:rowOff>0</xdr:rowOff>
    </xdr:from>
    <xdr:to>
      <xdr:col>32</xdr:col>
      <xdr:colOff>28575</xdr:colOff>
      <xdr:row>100</xdr:row>
      <xdr:rowOff>0</xdr:rowOff>
    </xdr:to>
    <xdr:sp>
      <xdr:nvSpPr>
        <xdr:cNvPr id="172" name="Line 240"/>
        <xdr:cNvSpPr>
          <a:spLocks/>
        </xdr:cNvSpPr>
      </xdr:nvSpPr>
      <xdr:spPr>
        <a:xfrm>
          <a:off x="3324225" y="95250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99</xdr:row>
      <xdr:rowOff>66675</xdr:rowOff>
    </xdr:from>
    <xdr:to>
      <xdr:col>32</xdr:col>
      <xdr:colOff>28575</xdr:colOff>
      <xdr:row>100</xdr:row>
      <xdr:rowOff>28575</xdr:rowOff>
    </xdr:to>
    <xdr:sp>
      <xdr:nvSpPr>
        <xdr:cNvPr id="173" name="Line 241"/>
        <xdr:cNvSpPr>
          <a:spLocks/>
        </xdr:cNvSpPr>
      </xdr:nvSpPr>
      <xdr:spPr>
        <a:xfrm>
          <a:off x="3324225" y="94964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76200</xdr:colOff>
      <xdr:row>102</xdr:row>
      <xdr:rowOff>0</xdr:rowOff>
    </xdr:from>
    <xdr:to>
      <xdr:col>49</xdr:col>
      <xdr:colOff>28575</xdr:colOff>
      <xdr:row>102</xdr:row>
      <xdr:rowOff>0</xdr:rowOff>
    </xdr:to>
    <xdr:sp>
      <xdr:nvSpPr>
        <xdr:cNvPr id="174" name="Line 242"/>
        <xdr:cNvSpPr>
          <a:spLocks/>
        </xdr:cNvSpPr>
      </xdr:nvSpPr>
      <xdr:spPr>
        <a:xfrm>
          <a:off x="3638550" y="9715500"/>
          <a:ext cx="1524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76200</xdr:colOff>
      <xdr:row>101</xdr:row>
      <xdr:rowOff>66675</xdr:rowOff>
    </xdr:from>
    <xdr:to>
      <xdr:col>35</xdr:col>
      <xdr:colOff>28575</xdr:colOff>
      <xdr:row>102</xdr:row>
      <xdr:rowOff>28575</xdr:rowOff>
    </xdr:to>
    <xdr:grpSp>
      <xdr:nvGrpSpPr>
        <xdr:cNvPr id="175" name="Group 243"/>
        <xdr:cNvGrpSpPr>
          <a:grpSpLocks/>
        </xdr:cNvGrpSpPr>
      </xdr:nvGrpSpPr>
      <xdr:grpSpPr>
        <a:xfrm rot="5400000">
          <a:off x="3638550" y="96869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76" name="Line 244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45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76200</xdr:colOff>
      <xdr:row>101</xdr:row>
      <xdr:rowOff>66675</xdr:rowOff>
    </xdr:from>
    <xdr:to>
      <xdr:col>49</xdr:col>
      <xdr:colOff>28575</xdr:colOff>
      <xdr:row>102</xdr:row>
      <xdr:rowOff>28575</xdr:rowOff>
    </xdr:to>
    <xdr:grpSp>
      <xdr:nvGrpSpPr>
        <xdr:cNvPr id="178" name="Group 246"/>
        <xdr:cNvGrpSpPr>
          <a:grpSpLocks/>
        </xdr:cNvGrpSpPr>
      </xdr:nvGrpSpPr>
      <xdr:grpSpPr>
        <a:xfrm rot="5400000">
          <a:off x="5105400" y="96869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79" name="Line 247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48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76200</xdr:colOff>
      <xdr:row>101</xdr:row>
      <xdr:rowOff>66675</xdr:rowOff>
    </xdr:from>
    <xdr:to>
      <xdr:col>42</xdr:col>
      <xdr:colOff>28575</xdr:colOff>
      <xdr:row>102</xdr:row>
      <xdr:rowOff>28575</xdr:rowOff>
    </xdr:to>
    <xdr:grpSp>
      <xdr:nvGrpSpPr>
        <xdr:cNvPr id="181" name="Group 249"/>
        <xdr:cNvGrpSpPr>
          <a:grpSpLocks/>
        </xdr:cNvGrpSpPr>
      </xdr:nvGrpSpPr>
      <xdr:grpSpPr>
        <a:xfrm rot="5400000">
          <a:off x="4371975" y="96869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82" name="Line 250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51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91</xdr:row>
      <xdr:rowOff>57150</xdr:rowOff>
    </xdr:from>
    <xdr:to>
      <xdr:col>52</xdr:col>
      <xdr:colOff>0</xdr:colOff>
      <xdr:row>100</xdr:row>
      <xdr:rowOff>38100</xdr:rowOff>
    </xdr:to>
    <xdr:sp>
      <xdr:nvSpPr>
        <xdr:cNvPr id="184" name="Line 252"/>
        <xdr:cNvSpPr>
          <a:spLocks/>
        </xdr:cNvSpPr>
      </xdr:nvSpPr>
      <xdr:spPr>
        <a:xfrm>
          <a:off x="5448300" y="8724900"/>
          <a:ext cx="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92</xdr:row>
      <xdr:rowOff>0</xdr:rowOff>
    </xdr:from>
    <xdr:to>
      <xdr:col>52</xdr:col>
      <xdr:colOff>28575</xdr:colOff>
      <xdr:row>92</xdr:row>
      <xdr:rowOff>0</xdr:rowOff>
    </xdr:to>
    <xdr:sp>
      <xdr:nvSpPr>
        <xdr:cNvPr id="185" name="Line 253"/>
        <xdr:cNvSpPr>
          <a:spLocks/>
        </xdr:cNvSpPr>
      </xdr:nvSpPr>
      <xdr:spPr>
        <a:xfrm>
          <a:off x="5419725" y="87630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91</xdr:row>
      <xdr:rowOff>66675</xdr:rowOff>
    </xdr:from>
    <xdr:to>
      <xdr:col>52</xdr:col>
      <xdr:colOff>28575</xdr:colOff>
      <xdr:row>92</xdr:row>
      <xdr:rowOff>28575</xdr:rowOff>
    </xdr:to>
    <xdr:sp>
      <xdr:nvSpPr>
        <xdr:cNvPr id="186" name="Line 254"/>
        <xdr:cNvSpPr>
          <a:spLocks/>
        </xdr:cNvSpPr>
      </xdr:nvSpPr>
      <xdr:spPr>
        <a:xfrm>
          <a:off x="5419725" y="87344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100</xdr:row>
      <xdr:rowOff>0</xdr:rowOff>
    </xdr:from>
    <xdr:to>
      <xdr:col>52</xdr:col>
      <xdr:colOff>28575</xdr:colOff>
      <xdr:row>100</xdr:row>
      <xdr:rowOff>0</xdr:rowOff>
    </xdr:to>
    <xdr:sp>
      <xdr:nvSpPr>
        <xdr:cNvPr id="187" name="Line 255"/>
        <xdr:cNvSpPr>
          <a:spLocks/>
        </xdr:cNvSpPr>
      </xdr:nvSpPr>
      <xdr:spPr>
        <a:xfrm>
          <a:off x="5419725" y="95250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99</xdr:row>
      <xdr:rowOff>66675</xdr:rowOff>
    </xdr:from>
    <xdr:to>
      <xdr:col>52</xdr:col>
      <xdr:colOff>28575</xdr:colOff>
      <xdr:row>100</xdr:row>
      <xdr:rowOff>28575</xdr:rowOff>
    </xdr:to>
    <xdr:sp>
      <xdr:nvSpPr>
        <xdr:cNvPr id="188" name="Line 256"/>
        <xdr:cNvSpPr>
          <a:spLocks/>
        </xdr:cNvSpPr>
      </xdr:nvSpPr>
      <xdr:spPr>
        <a:xfrm>
          <a:off x="5419725" y="94964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96</xdr:row>
      <xdr:rowOff>0</xdr:rowOff>
    </xdr:from>
    <xdr:to>
      <xdr:col>52</xdr:col>
      <xdr:colOff>28575</xdr:colOff>
      <xdr:row>96</xdr:row>
      <xdr:rowOff>0</xdr:rowOff>
    </xdr:to>
    <xdr:sp>
      <xdr:nvSpPr>
        <xdr:cNvPr id="189" name="Line 257"/>
        <xdr:cNvSpPr>
          <a:spLocks/>
        </xdr:cNvSpPr>
      </xdr:nvSpPr>
      <xdr:spPr>
        <a:xfrm>
          <a:off x="5419725" y="91440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95</xdr:row>
      <xdr:rowOff>66675</xdr:rowOff>
    </xdr:from>
    <xdr:to>
      <xdr:col>52</xdr:col>
      <xdr:colOff>28575</xdr:colOff>
      <xdr:row>96</xdr:row>
      <xdr:rowOff>28575</xdr:rowOff>
    </xdr:to>
    <xdr:sp>
      <xdr:nvSpPr>
        <xdr:cNvPr id="190" name="Line 258"/>
        <xdr:cNvSpPr>
          <a:spLocks/>
        </xdr:cNvSpPr>
      </xdr:nvSpPr>
      <xdr:spPr>
        <a:xfrm>
          <a:off x="5419725" y="91154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91" name="Line 269"/>
        <xdr:cNvSpPr>
          <a:spLocks/>
        </xdr:cNvSpPr>
      </xdr:nvSpPr>
      <xdr:spPr>
        <a:xfrm>
          <a:off x="838200" y="7048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28575</xdr:rowOff>
    </xdr:from>
    <xdr:to>
      <xdr:col>5</xdr:col>
      <xdr:colOff>76200</xdr:colOff>
      <xdr:row>74</xdr:row>
      <xdr:rowOff>66675</xdr:rowOff>
    </xdr:to>
    <xdr:grpSp>
      <xdr:nvGrpSpPr>
        <xdr:cNvPr id="192" name="Group 277"/>
        <xdr:cNvGrpSpPr>
          <a:grpSpLocks/>
        </xdr:cNvGrpSpPr>
      </xdr:nvGrpSpPr>
      <xdr:grpSpPr>
        <a:xfrm>
          <a:off x="523875" y="6981825"/>
          <a:ext cx="76200" cy="133350"/>
          <a:chOff x="260" y="366"/>
          <a:chExt cx="10" cy="20"/>
        </a:xfrm>
        <a:solidFill>
          <a:srgbClr val="FFFFFF"/>
        </a:solidFill>
      </xdr:grpSpPr>
      <xdr:sp>
        <xdr:nvSpPr>
          <xdr:cNvPr id="193" name="Line 270"/>
          <xdr:cNvSpPr>
            <a:spLocks/>
          </xdr:cNvSpPr>
        </xdr:nvSpPr>
        <xdr:spPr>
          <a:xfrm>
            <a:off x="262" y="366"/>
            <a:ext cx="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271"/>
          <xdr:cNvSpPr>
            <a:spLocks/>
          </xdr:cNvSpPr>
        </xdr:nvSpPr>
        <xdr:spPr>
          <a:xfrm flipH="1">
            <a:off x="260" y="366"/>
            <a:ext cx="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72"/>
          <xdr:cNvSpPr>
            <a:spLocks/>
          </xdr:cNvSpPr>
        </xdr:nvSpPr>
        <xdr:spPr>
          <a:xfrm flipH="1">
            <a:off x="268" y="376"/>
            <a:ext cx="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>
      <xdr:nvSpPr>
        <xdr:cNvPr id="196" name="Line 274"/>
        <xdr:cNvSpPr>
          <a:spLocks/>
        </xdr:cNvSpPr>
      </xdr:nvSpPr>
      <xdr:spPr>
        <a:xfrm>
          <a:off x="419100" y="70485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79</xdr:row>
      <xdr:rowOff>0</xdr:rowOff>
    </xdr:to>
    <xdr:sp>
      <xdr:nvSpPr>
        <xdr:cNvPr id="197" name="Line 275"/>
        <xdr:cNvSpPr>
          <a:spLocks/>
        </xdr:cNvSpPr>
      </xdr:nvSpPr>
      <xdr:spPr>
        <a:xfrm>
          <a:off x="419100" y="70485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74</xdr:row>
      <xdr:rowOff>0</xdr:rowOff>
    </xdr:from>
    <xdr:to>
      <xdr:col>7</xdr:col>
      <xdr:colOff>28575</xdr:colOff>
      <xdr:row>74</xdr:row>
      <xdr:rowOff>0</xdr:rowOff>
    </xdr:to>
    <xdr:sp>
      <xdr:nvSpPr>
        <xdr:cNvPr id="198" name="Line 276"/>
        <xdr:cNvSpPr>
          <a:spLocks/>
        </xdr:cNvSpPr>
      </xdr:nvSpPr>
      <xdr:spPr>
        <a:xfrm>
          <a:off x="600075" y="70485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73</xdr:row>
      <xdr:rowOff>28575</xdr:rowOff>
    </xdr:from>
    <xdr:to>
      <xdr:col>8</xdr:col>
      <xdr:colOff>0</xdr:colOff>
      <xdr:row>74</xdr:row>
      <xdr:rowOff>66675</xdr:rowOff>
    </xdr:to>
    <xdr:grpSp>
      <xdr:nvGrpSpPr>
        <xdr:cNvPr id="199" name="Group 279"/>
        <xdr:cNvGrpSpPr>
          <a:grpSpLocks/>
        </xdr:cNvGrpSpPr>
      </xdr:nvGrpSpPr>
      <xdr:grpSpPr>
        <a:xfrm>
          <a:off x="762000" y="6981825"/>
          <a:ext cx="76200" cy="133350"/>
          <a:chOff x="260" y="366"/>
          <a:chExt cx="10" cy="20"/>
        </a:xfrm>
        <a:solidFill>
          <a:srgbClr val="FFFFFF"/>
        </a:solidFill>
      </xdr:grpSpPr>
      <xdr:sp>
        <xdr:nvSpPr>
          <xdr:cNvPr id="200" name="Line 280"/>
          <xdr:cNvSpPr>
            <a:spLocks/>
          </xdr:cNvSpPr>
        </xdr:nvSpPr>
        <xdr:spPr>
          <a:xfrm>
            <a:off x="262" y="366"/>
            <a:ext cx="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281"/>
          <xdr:cNvSpPr>
            <a:spLocks/>
          </xdr:cNvSpPr>
        </xdr:nvSpPr>
        <xdr:spPr>
          <a:xfrm flipH="1">
            <a:off x="260" y="366"/>
            <a:ext cx="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82"/>
          <xdr:cNvSpPr>
            <a:spLocks/>
          </xdr:cNvSpPr>
        </xdr:nvSpPr>
        <xdr:spPr>
          <a:xfrm flipH="1">
            <a:off x="268" y="376"/>
            <a:ext cx="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78</xdr:row>
      <xdr:rowOff>28575</xdr:rowOff>
    </xdr:from>
    <xdr:to>
      <xdr:col>5</xdr:col>
      <xdr:colOff>76200</xdr:colOff>
      <xdr:row>79</xdr:row>
      <xdr:rowOff>66675</xdr:rowOff>
    </xdr:to>
    <xdr:grpSp>
      <xdr:nvGrpSpPr>
        <xdr:cNvPr id="203" name="Group 283"/>
        <xdr:cNvGrpSpPr>
          <a:grpSpLocks/>
        </xdr:cNvGrpSpPr>
      </xdr:nvGrpSpPr>
      <xdr:grpSpPr>
        <a:xfrm>
          <a:off x="523875" y="7458075"/>
          <a:ext cx="76200" cy="133350"/>
          <a:chOff x="260" y="366"/>
          <a:chExt cx="10" cy="20"/>
        </a:xfrm>
        <a:solidFill>
          <a:srgbClr val="FFFFFF"/>
        </a:solidFill>
      </xdr:grpSpPr>
      <xdr:sp>
        <xdr:nvSpPr>
          <xdr:cNvPr id="204" name="Line 284"/>
          <xdr:cNvSpPr>
            <a:spLocks/>
          </xdr:cNvSpPr>
        </xdr:nvSpPr>
        <xdr:spPr>
          <a:xfrm>
            <a:off x="262" y="366"/>
            <a:ext cx="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85"/>
          <xdr:cNvSpPr>
            <a:spLocks/>
          </xdr:cNvSpPr>
        </xdr:nvSpPr>
        <xdr:spPr>
          <a:xfrm flipH="1">
            <a:off x="260" y="366"/>
            <a:ext cx="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86"/>
          <xdr:cNvSpPr>
            <a:spLocks/>
          </xdr:cNvSpPr>
        </xdr:nvSpPr>
        <xdr:spPr>
          <a:xfrm flipH="1">
            <a:off x="268" y="376"/>
            <a:ext cx="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79</xdr:row>
      <xdr:rowOff>0</xdr:rowOff>
    </xdr:to>
    <xdr:sp>
      <xdr:nvSpPr>
        <xdr:cNvPr id="207" name="Line 287"/>
        <xdr:cNvSpPr>
          <a:spLocks/>
        </xdr:cNvSpPr>
      </xdr:nvSpPr>
      <xdr:spPr>
        <a:xfrm>
          <a:off x="942975" y="70485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5</xdr:col>
      <xdr:colOff>0</xdr:colOff>
      <xdr:row>79</xdr:row>
      <xdr:rowOff>0</xdr:rowOff>
    </xdr:to>
    <xdr:sp>
      <xdr:nvSpPr>
        <xdr:cNvPr id="208" name="Line 288"/>
        <xdr:cNvSpPr>
          <a:spLocks/>
        </xdr:cNvSpPr>
      </xdr:nvSpPr>
      <xdr:spPr>
        <a:xfrm>
          <a:off x="419100" y="7524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76200</xdr:colOff>
      <xdr:row>79</xdr:row>
      <xdr:rowOff>0</xdr:rowOff>
    </xdr:from>
    <xdr:to>
      <xdr:col>7</xdr:col>
      <xdr:colOff>28575</xdr:colOff>
      <xdr:row>79</xdr:row>
      <xdr:rowOff>0</xdr:rowOff>
    </xdr:to>
    <xdr:sp>
      <xdr:nvSpPr>
        <xdr:cNvPr id="209" name="Line 289"/>
        <xdr:cNvSpPr>
          <a:spLocks/>
        </xdr:cNvSpPr>
      </xdr:nvSpPr>
      <xdr:spPr>
        <a:xfrm>
          <a:off x="600075" y="75247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9</xdr:col>
      <xdr:colOff>0</xdr:colOff>
      <xdr:row>79</xdr:row>
      <xdr:rowOff>0</xdr:rowOff>
    </xdr:to>
    <xdr:sp>
      <xdr:nvSpPr>
        <xdr:cNvPr id="210" name="Line 290"/>
        <xdr:cNvSpPr>
          <a:spLocks/>
        </xdr:cNvSpPr>
      </xdr:nvSpPr>
      <xdr:spPr>
        <a:xfrm>
          <a:off x="838200" y="7524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78</xdr:row>
      <xdr:rowOff>28575</xdr:rowOff>
    </xdr:from>
    <xdr:to>
      <xdr:col>8</xdr:col>
      <xdr:colOff>0</xdr:colOff>
      <xdr:row>79</xdr:row>
      <xdr:rowOff>66675</xdr:rowOff>
    </xdr:to>
    <xdr:grpSp>
      <xdr:nvGrpSpPr>
        <xdr:cNvPr id="211" name="Group 291"/>
        <xdr:cNvGrpSpPr>
          <a:grpSpLocks/>
        </xdr:cNvGrpSpPr>
      </xdr:nvGrpSpPr>
      <xdr:grpSpPr>
        <a:xfrm>
          <a:off x="762000" y="7458075"/>
          <a:ext cx="76200" cy="133350"/>
          <a:chOff x="260" y="366"/>
          <a:chExt cx="10" cy="20"/>
        </a:xfrm>
        <a:solidFill>
          <a:srgbClr val="FFFFFF"/>
        </a:solidFill>
      </xdr:grpSpPr>
      <xdr:sp>
        <xdr:nvSpPr>
          <xdr:cNvPr id="212" name="Line 292"/>
          <xdr:cNvSpPr>
            <a:spLocks/>
          </xdr:cNvSpPr>
        </xdr:nvSpPr>
        <xdr:spPr>
          <a:xfrm>
            <a:off x="262" y="366"/>
            <a:ext cx="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93"/>
          <xdr:cNvSpPr>
            <a:spLocks/>
          </xdr:cNvSpPr>
        </xdr:nvSpPr>
        <xdr:spPr>
          <a:xfrm flipH="1">
            <a:off x="260" y="366"/>
            <a:ext cx="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94"/>
          <xdr:cNvSpPr>
            <a:spLocks/>
          </xdr:cNvSpPr>
        </xdr:nvSpPr>
        <xdr:spPr>
          <a:xfrm flipH="1">
            <a:off x="268" y="376"/>
            <a:ext cx="2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52</xdr:row>
      <xdr:rowOff>66675</xdr:rowOff>
    </xdr:from>
    <xdr:to>
      <xdr:col>3</xdr:col>
      <xdr:colOff>28575</xdr:colOff>
      <xdr:row>53</xdr:row>
      <xdr:rowOff>28575</xdr:rowOff>
    </xdr:to>
    <xdr:grpSp>
      <xdr:nvGrpSpPr>
        <xdr:cNvPr id="215" name="Group 295"/>
        <xdr:cNvGrpSpPr>
          <a:grpSpLocks/>
        </xdr:cNvGrpSpPr>
      </xdr:nvGrpSpPr>
      <xdr:grpSpPr>
        <a:xfrm rot="5400000">
          <a:off x="285750" y="50196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216" name="Line 296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97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52</xdr:row>
      <xdr:rowOff>66675</xdr:rowOff>
    </xdr:from>
    <xdr:to>
      <xdr:col>6</xdr:col>
      <xdr:colOff>28575</xdr:colOff>
      <xdr:row>53</xdr:row>
      <xdr:rowOff>28575</xdr:rowOff>
    </xdr:to>
    <xdr:grpSp>
      <xdr:nvGrpSpPr>
        <xdr:cNvPr id="218" name="Group 298"/>
        <xdr:cNvGrpSpPr>
          <a:grpSpLocks/>
        </xdr:cNvGrpSpPr>
      </xdr:nvGrpSpPr>
      <xdr:grpSpPr>
        <a:xfrm rot="5400000">
          <a:off x="600075" y="50196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219" name="Line 299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300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52</xdr:row>
      <xdr:rowOff>66675</xdr:rowOff>
    </xdr:from>
    <xdr:to>
      <xdr:col>8</xdr:col>
      <xdr:colOff>28575</xdr:colOff>
      <xdr:row>53</xdr:row>
      <xdr:rowOff>28575</xdr:rowOff>
    </xdr:to>
    <xdr:grpSp>
      <xdr:nvGrpSpPr>
        <xdr:cNvPr id="221" name="Group 301"/>
        <xdr:cNvGrpSpPr>
          <a:grpSpLocks/>
        </xdr:cNvGrpSpPr>
      </xdr:nvGrpSpPr>
      <xdr:grpSpPr>
        <a:xfrm rot="5400000">
          <a:off x="809625" y="50196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222" name="Line 302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303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52</xdr:row>
      <xdr:rowOff>66675</xdr:rowOff>
    </xdr:from>
    <xdr:to>
      <xdr:col>11</xdr:col>
      <xdr:colOff>28575</xdr:colOff>
      <xdr:row>53</xdr:row>
      <xdr:rowOff>28575</xdr:rowOff>
    </xdr:to>
    <xdr:grpSp>
      <xdr:nvGrpSpPr>
        <xdr:cNvPr id="224" name="Group 304"/>
        <xdr:cNvGrpSpPr>
          <a:grpSpLocks/>
        </xdr:cNvGrpSpPr>
      </xdr:nvGrpSpPr>
      <xdr:grpSpPr>
        <a:xfrm rot="5400000">
          <a:off x="1123950" y="50196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225" name="Line 305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306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29</xdr:row>
      <xdr:rowOff>9525</xdr:rowOff>
    </xdr:from>
    <xdr:to>
      <xdr:col>31</xdr:col>
      <xdr:colOff>0</xdr:colOff>
      <xdr:row>33</xdr:row>
      <xdr:rowOff>38100</xdr:rowOff>
    </xdr:to>
    <xdr:sp>
      <xdr:nvSpPr>
        <xdr:cNvPr id="227" name="Line 307"/>
        <xdr:cNvSpPr>
          <a:spLocks/>
        </xdr:cNvSpPr>
      </xdr:nvSpPr>
      <xdr:spPr>
        <a:xfrm>
          <a:off x="3248025" y="2771775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</xdr:colOff>
      <xdr:row>33</xdr:row>
      <xdr:rowOff>0</xdr:rowOff>
    </xdr:from>
    <xdr:to>
      <xdr:col>31</xdr:col>
      <xdr:colOff>28575</xdr:colOff>
      <xdr:row>33</xdr:row>
      <xdr:rowOff>0</xdr:rowOff>
    </xdr:to>
    <xdr:sp>
      <xdr:nvSpPr>
        <xdr:cNvPr id="228" name="Line 308"/>
        <xdr:cNvSpPr>
          <a:spLocks/>
        </xdr:cNvSpPr>
      </xdr:nvSpPr>
      <xdr:spPr>
        <a:xfrm>
          <a:off x="3219450" y="31432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</xdr:colOff>
      <xdr:row>32</xdr:row>
      <xdr:rowOff>66675</xdr:rowOff>
    </xdr:from>
    <xdr:to>
      <xdr:col>31</xdr:col>
      <xdr:colOff>28575</xdr:colOff>
      <xdr:row>33</xdr:row>
      <xdr:rowOff>28575</xdr:rowOff>
    </xdr:to>
    <xdr:sp>
      <xdr:nvSpPr>
        <xdr:cNvPr id="229" name="Line 309"/>
        <xdr:cNvSpPr>
          <a:spLocks/>
        </xdr:cNvSpPr>
      </xdr:nvSpPr>
      <xdr:spPr>
        <a:xfrm>
          <a:off x="3219450" y="31146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</xdr:colOff>
      <xdr:row>29</xdr:row>
      <xdr:rowOff>47625</xdr:rowOff>
    </xdr:from>
    <xdr:to>
      <xdr:col>31</xdr:col>
      <xdr:colOff>28575</xdr:colOff>
      <xdr:row>29</xdr:row>
      <xdr:rowOff>47625</xdr:rowOff>
    </xdr:to>
    <xdr:sp>
      <xdr:nvSpPr>
        <xdr:cNvPr id="230" name="Line 310"/>
        <xdr:cNvSpPr>
          <a:spLocks/>
        </xdr:cNvSpPr>
      </xdr:nvSpPr>
      <xdr:spPr>
        <a:xfrm>
          <a:off x="3219450" y="2809875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</xdr:colOff>
      <xdr:row>29</xdr:row>
      <xdr:rowOff>19050</xdr:rowOff>
    </xdr:from>
    <xdr:to>
      <xdr:col>31</xdr:col>
      <xdr:colOff>28575</xdr:colOff>
      <xdr:row>29</xdr:row>
      <xdr:rowOff>76200</xdr:rowOff>
    </xdr:to>
    <xdr:sp>
      <xdr:nvSpPr>
        <xdr:cNvPr id="231" name="Line 311"/>
        <xdr:cNvSpPr>
          <a:spLocks/>
        </xdr:cNvSpPr>
      </xdr:nvSpPr>
      <xdr:spPr>
        <a:xfrm>
          <a:off x="3219450" y="2781300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66675</xdr:rowOff>
    </xdr:from>
    <xdr:to>
      <xdr:col>2</xdr:col>
      <xdr:colOff>28575</xdr:colOff>
      <xdr:row>33</xdr:row>
      <xdr:rowOff>28575</xdr:rowOff>
    </xdr:to>
    <xdr:sp>
      <xdr:nvSpPr>
        <xdr:cNvPr id="232" name="Line 312"/>
        <xdr:cNvSpPr>
          <a:spLocks/>
        </xdr:cNvSpPr>
      </xdr:nvSpPr>
      <xdr:spPr>
        <a:xfrm>
          <a:off x="180975" y="31146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91</xdr:row>
      <xdr:rowOff>76200</xdr:rowOff>
    </xdr:from>
    <xdr:to>
      <xdr:col>42</xdr:col>
      <xdr:colOff>0</xdr:colOff>
      <xdr:row>92</xdr:row>
      <xdr:rowOff>28575</xdr:rowOff>
    </xdr:to>
    <xdr:sp>
      <xdr:nvSpPr>
        <xdr:cNvPr id="233" name="Line 313"/>
        <xdr:cNvSpPr>
          <a:spLocks/>
        </xdr:cNvSpPr>
      </xdr:nvSpPr>
      <xdr:spPr>
        <a:xfrm>
          <a:off x="4400550" y="87439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91</xdr:row>
      <xdr:rowOff>66675</xdr:rowOff>
    </xdr:from>
    <xdr:to>
      <xdr:col>14</xdr:col>
      <xdr:colOff>0</xdr:colOff>
      <xdr:row>92</xdr:row>
      <xdr:rowOff>28575</xdr:rowOff>
    </xdr:to>
    <xdr:sp>
      <xdr:nvSpPr>
        <xdr:cNvPr id="234" name="Line 314"/>
        <xdr:cNvSpPr>
          <a:spLocks/>
        </xdr:cNvSpPr>
      </xdr:nvSpPr>
      <xdr:spPr>
        <a:xfrm>
          <a:off x="1466850" y="87344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76200</xdr:colOff>
      <xdr:row>94</xdr:row>
      <xdr:rowOff>66675</xdr:rowOff>
    </xdr:from>
    <xdr:to>
      <xdr:col>14</xdr:col>
      <xdr:colOff>28575</xdr:colOff>
      <xdr:row>95</xdr:row>
      <xdr:rowOff>28575</xdr:rowOff>
    </xdr:to>
    <xdr:grpSp>
      <xdr:nvGrpSpPr>
        <xdr:cNvPr id="235" name="Group 315"/>
        <xdr:cNvGrpSpPr>
          <a:grpSpLocks/>
        </xdr:cNvGrpSpPr>
      </xdr:nvGrpSpPr>
      <xdr:grpSpPr>
        <a:xfrm rot="5400000">
          <a:off x="1438275" y="90201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236" name="Line 316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317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41</xdr:row>
      <xdr:rowOff>0</xdr:rowOff>
    </xdr:from>
    <xdr:to>
      <xdr:col>11</xdr:col>
      <xdr:colOff>0</xdr:colOff>
      <xdr:row>41</xdr:row>
      <xdr:rowOff>38100</xdr:rowOff>
    </xdr:to>
    <xdr:sp>
      <xdr:nvSpPr>
        <xdr:cNvPr id="238" name="Rectangle 318"/>
        <xdr:cNvSpPr>
          <a:spLocks/>
        </xdr:cNvSpPr>
      </xdr:nvSpPr>
      <xdr:spPr>
        <a:xfrm>
          <a:off x="1114425" y="3905250"/>
          <a:ext cx="381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38100</xdr:colOff>
      <xdr:row>41</xdr:row>
      <xdr:rowOff>38100</xdr:rowOff>
    </xdr:to>
    <xdr:sp>
      <xdr:nvSpPr>
        <xdr:cNvPr id="239" name="Rectangle 319"/>
        <xdr:cNvSpPr>
          <a:spLocks/>
        </xdr:cNvSpPr>
      </xdr:nvSpPr>
      <xdr:spPr>
        <a:xfrm>
          <a:off x="628650" y="3905250"/>
          <a:ext cx="381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38100</xdr:colOff>
      <xdr:row>50</xdr:row>
      <xdr:rowOff>38100</xdr:rowOff>
    </xdr:to>
    <xdr:sp>
      <xdr:nvSpPr>
        <xdr:cNvPr id="240" name="Rectangle 320"/>
        <xdr:cNvSpPr>
          <a:spLocks/>
        </xdr:cNvSpPr>
      </xdr:nvSpPr>
      <xdr:spPr>
        <a:xfrm>
          <a:off x="628650" y="4762500"/>
          <a:ext cx="381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38100</xdr:colOff>
      <xdr:row>50</xdr:row>
      <xdr:rowOff>38100</xdr:rowOff>
    </xdr:to>
    <xdr:sp>
      <xdr:nvSpPr>
        <xdr:cNvPr id="241" name="Rectangle 321"/>
        <xdr:cNvSpPr>
          <a:spLocks/>
        </xdr:cNvSpPr>
      </xdr:nvSpPr>
      <xdr:spPr>
        <a:xfrm>
          <a:off x="314325" y="4762500"/>
          <a:ext cx="381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242" name="Line 322"/>
        <xdr:cNvSpPr>
          <a:spLocks/>
        </xdr:cNvSpPr>
      </xdr:nvSpPr>
      <xdr:spPr>
        <a:xfrm>
          <a:off x="590550" y="8477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89</xdr:row>
      <xdr:rowOff>38100</xdr:rowOff>
    </xdr:to>
    <xdr:sp>
      <xdr:nvSpPr>
        <xdr:cNvPr id="243" name="Line 323"/>
        <xdr:cNvSpPr>
          <a:spLocks/>
        </xdr:cNvSpPr>
      </xdr:nvSpPr>
      <xdr:spPr>
        <a:xfrm flipH="1" flipV="1">
          <a:off x="628650" y="8286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</xdr:colOff>
      <xdr:row>89</xdr:row>
      <xdr:rowOff>0</xdr:rowOff>
    </xdr:from>
    <xdr:to>
      <xdr:col>37</xdr:col>
      <xdr:colOff>0</xdr:colOff>
      <xdr:row>89</xdr:row>
      <xdr:rowOff>0</xdr:rowOff>
    </xdr:to>
    <xdr:sp>
      <xdr:nvSpPr>
        <xdr:cNvPr id="244" name="Line 324"/>
        <xdr:cNvSpPr>
          <a:spLocks/>
        </xdr:cNvSpPr>
      </xdr:nvSpPr>
      <xdr:spPr>
        <a:xfrm>
          <a:off x="3629025" y="8477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87</xdr:row>
      <xdr:rowOff>0</xdr:rowOff>
    </xdr:from>
    <xdr:to>
      <xdr:col>35</xdr:col>
      <xdr:colOff>0</xdr:colOff>
      <xdr:row>89</xdr:row>
      <xdr:rowOff>38100</xdr:rowOff>
    </xdr:to>
    <xdr:sp>
      <xdr:nvSpPr>
        <xdr:cNvPr id="245" name="Line 325"/>
        <xdr:cNvSpPr>
          <a:spLocks/>
        </xdr:cNvSpPr>
      </xdr:nvSpPr>
      <xdr:spPr>
        <a:xfrm flipH="1" flipV="1">
          <a:off x="3667125" y="8286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8"/>
  <sheetViews>
    <sheetView workbookViewId="0" topLeftCell="A1">
      <selection activeCell="A1" sqref="A1:J1"/>
    </sheetView>
  </sheetViews>
  <sheetFormatPr defaultColWidth="9.00390625" defaultRowHeight="12.75"/>
  <cols>
    <col min="1" max="1" width="10.00390625" style="37" customWidth="1"/>
    <col min="2" max="2" width="12.875" style="7" customWidth="1"/>
    <col min="3" max="16384" width="9.125" style="7" customWidth="1"/>
  </cols>
  <sheetData>
    <row r="1" spans="1:58" ht="15.75">
      <c r="A1" s="104" t="s">
        <v>287</v>
      </c>
      <c r="B1" s="104"/>
      <c r="C1" s="104"/>
      <c r="D1" s="104"/>
      <c r="E1" s="104"/>
      <c r="F1" s="104"/>
      <c r="G1" s="104"/>
      <c r="H1" s="104"/>
      <c r="I1" s="104"/>
      <c r="J1" s="10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ht="13.5" thickBot="1"/>
    <row r="3" spans="1:2" ht="13.5" thickBot="1">
      <c r="A3" s="62" t="s">
        <v>150</v>
      </c>
      <c r="B3" s="63" t="s">
        <v>151</v>
      </c>
    </row>
    <row r="4" spans="1:2" ht="12.75">
      <c r="A4" s="64" t="s">
        <v>4</v>
      </c>
      <c r="B4" s="66" t="s">
        <v>152</v>
      </c>
    </row>
    <row r="5" spans="1:2" ht="12.75">
      <c r="A5" s="65" t="s">
        <v>11</v>
      </c>
      <c r="B5" s="72" t="s">
        <v>153</v>
      </c>
    </row>
    <row r="6" spans="1:2" ht="12.75">
      <c r="A6" s="65" t="s">
        <v>13</v>
      </c>
      <c r="B6" s="67" t="s">
        <v>154</v>
      </c>
    </row>
    <row r="7" spans="1:2" ht="12.75">
      <c r="A7" s="65" t="s">
        <v>27</v>
      </c>
      <c r="B7" s="67" t="s">
        <v>155</v>
      </c>
    </row>
    <row r="8" spans="1:2" ht="12.75">
      <c r="A8" s="65" t="s">
        <v>45</v>
      </c>
      <c r="B8" s="67" t="s">
        <v>156</v>
      </c>
    </row>
    <row r="9" spans="1:2" ht="12.75">
      <c r="A9" s="65" t="s">
        <v>46</v>
      </c>
      <c r="B9" s="67" t="s">
        <v>157</v>
      </c>
    </row>
    <row r="10" spans="1:2" ht="12.75">
      <c r="A10" s="65" t="s">
        <v>47</v>
      </c>
      <c r="B10" s="67" t="s">
        <v>158</v>
      </c>
    </row>
    <row r="11" spans="1:2" ht="12.75">
      <c r="A11" s="65" t="s">
        <v>48</v>
      </c>
      <c r="B11" s="67" t="s">
        <v>159</v>
      </c>
    </row>
    <row r="12" spans="1:2" ht="12.75">
      <c r="A12" s="65" t="s">
        <v>49</v>
      </c>
      <c r="B12" s="67" t="s">
        <v>160</v>
      </c>
    </row>
    <row r="13" spans="1:2" ht="12.75">
      <c r="A13" s="65" t="s">
        <v>50</v>
      </c>
      <c r="B13" s="67" t="s">
        <v>161</v>
      </c>
    </row>
    <row r="14" spans="1:2" ht="12.75">
      <c r="A14" s="65" t="s">
        <v>51</v>
      </c>
      <c r="B14" s="67" t="s">
        <v>162</v>
      </c>
    </row>
    <row r="15" spans="1:2" ht="12.75">
      <c r="A15" s="65" t="s">
        <v>52</v>
      </c>
      <c r="B15" s="67" t="s">
        <v>163</v>
      </c>
    </row>
    <row r="16" spans="1:2" ht="12.75">
      <c r="A16" s="65" t="s">
        <v>53</v>
      </c>
      <c r="B16" s="67" t="s">
        <v>164</v>
      </c>
    </row>
    <row r="17" spans="1:2" ht="12.75">
      <c r="A17" s="65" t="s">
        <v>54</v>
      </c>
      <c r="B17" s="67" t="s">
        <v>165</v>
      </c>
    </row>
    <row r="18" spans="1:2" ht="12.75">
      <c r="A18" s="65" t="s">
        <v>55</v>
      </c>
      <c r="B18" s="67" t="s">
        <v>166</v>
      </c>
    </row>
    <row r="19" spans="1:2" ht="12.75">
      <c r="A19" s="65" t="s">
        <v>56</v>
      </c>
      <c r="B19" s="67" t="s">
        <v>167</v>
      </c>
    </row>
    <row r="20" spans="1:2" ht="12.75">
      <c r="A20" s="65" t="s">
        <v>57</v>
      </c>
      <c r="B20" s="67" t="s">
        <v>168</v>
      </c>
    </row>
    <row r="21" spans="1:2" ht="12.75">
      <c r="A21" s="65" t="s">
        <v>58</v>
      </c>
      <c r="B21" s="67" t="s">
        <v>169</v>
      </c>
    </row>
    <row r="22" spans="1:2" ht="12.75">
      <c r="A22" s="65" t="s">
        <v>59</v>
      </c>
      <c r="B22" s="67" t="s">
        <v>170</v>
      </c>
    </row>
    <row r="23" spans="1:2" ht="12.75">
      <c r="A23" s="65" t="s">
        <v>60</v>
      </c>
      <c r="B23" s="67" t="s">
        <v>171</v>
      </c>
    </row>
    <row r="24" spans="1:2" ht="12.75">
      <c r="A24" s="65" t="s">
        <v>61</v>
      </c>
      <c r="B24" s="67" t="s">
        <v>172</v>
      </c>
    </row>
    <row r="25" spans="1:2" ht="12.75">
      <c r="A25" s="65" t="s">
        <v>62</v>
      </c>
      <c r="B25" s="67" t="s">
        <v>173</v>
      </c>
    </row>
    <row r="26" spans="1:2" ht="12.75">
      <c r="A26" s="65" t="s">
        <v>63</v>
      </c>
      <c r="B26" s="67" t="s">
        <v>174</v>
      </c>
    </row>
    <row r="27" spans="1:2" ht="12.75">
      <c r="A27" s="65" t="s">
        <v>64</v>
      </c>
      <c r="B27" s="67" t="s">
        <v>175</v>
      </c>
    </row>
    <row r="28" spans="1:2" ht="12.75">
      <c r="A28" s="65" t="s">
        <v>65</v>
      </c>
      <c r="B28" s="67" t="s">
        <v>176</v>
      </c>
    </row>
    <row r="29" spans="1:2" ht="12.75">
      <c r="A29" s="65" t="s">
        <v>66</v>
      </c>
      <c r="B29" s="67" t="s">
        <v>177</v>
      </c>
    </row>
    <row r="30" spans="1:2" ht="12.75">
      <c r="A30" s="65" t="s">
        <v>67</v>
      </c>
      <c r="B30" s="67" t="s">
        <v>178</v>
      </c>
    </row>
    <row r="31" spans="1:2" ht="12.75">
      <c r="A31" s="65" t="s">
        <v>68</v>
      </c>
      <c r="B31" s="67" t="s">
        <v>179</v>
      </c>
    </row>
    <row r="32" spans="1:2" ht="12.75">
      <c r="A32" s="65" t="s">
        <v>69</v>
      </c>
      <c r="B32" s="67" t="s">
        <v>180</v>
      </c>
    </row>
    <row r="33" spans="1:2" ht="12.75">
      <c r="A33" s="65" t="s">
        <v>70</v>
      </c>
      <c r="B33" s="67" t="s">
        <v>181</v>
      </c>
    </row>
    <row r="34" spans="1:2" ht="12.75">
      <c r="A34" s="65" t="s">
        <v>71</v>
      </c>
      <c r="B34" s="67" t="s">
        <v>182</v>
      </c>
    </row>
    <row r="35" spans="1:2" ht="12.75">
      <c r="A35" s="65" t="s">
        <v>72</v>
      </c>
      <c r="B35" s="67" t="s">
        <v>183</v>
      </c>
    </row>
    <row r="36" spans="1:2" ht="12.75">
      <c r="A36" s="65" t="s">
        <v>73</v>
      </c>
      <c r="B36" s="67" t="s">
        <v>184</v>
      </c>
    </row>
    <row r="37" spans="1:2" ht="12.75">
      <c r="A37" s="65" t="s">
        <v>74</v>
      </c>
      <c r="B37" s="67" t="s">
        <v>185</v>
      </c>
    </row>
    <row r="38" spans="1:2" ht="12.75">
      <c r="A38" s="65" t="s">
        <v>75</v>
      </c>
      <c r="B38" s="67" t="s">
        <v>186</v>
      </c>
    </row>
    <row r="39" spans="1:2" ht="12.75">
      <c r="A39" s="65" t="s">
        <v>76</v>
      </c>
      <c r="B39" s="67" t="s">
        <v>187</v>
      </c>
    </row>
    <row r="40" spans="1:2" ht="12.75">
      <c r="A40" s="65" t="s">
        <v>77</v>
      </c>
      <c r="B40" s="67" t="s">
        <v>188</v>
      </c>
    </row>
    <row r="41" spans="1:2" ht="12.75">
      <c r="A41" s="65" t="s">
        <v>78</v>
      </c>
      <c r="B41" s="67" t="s">
        <v>189</v>
      </c>
    </row>
    <row r="42" spans="1:2" ht="12.75">
      <c r="A42" s="65" t="s">
        <v>79</v>
      </c>
      <c r="B42" s="67" t="s">
        <v>190</v>
      </c>
    </row>
    <row r="43" spans="1:2" ht="12.75">
      <c r="A43" s="65" t="s">
        <v>80</v>
      </c>
      <c r="B43" s="67" t="s">
        <v>191</v>
      </c>
    </row>
    <row r="44" spans="1:2" ht="12.75">
      <c r="A44" s="65" t="s">
        <v>81</v>
      </c>
      <c r="B44" s="67" t="s">
        <v>192</v>
      </c>
    </row>
    <row r="45" spans="1:2" ht="12.75">
      <c r="A45" s="65" t="s">
        <v>82</v>
      </c>
      <c r="B45" s="67" t="s">
        <v>193</v>
      </c>
    </row>
    <row r="46" spans="1:2" ht="12.75">
      <c r="A46" s="65" t="s">
        <v>83</v>
      </c>
      <c r="B46" s="67" t="s">
        <v>194</v>
      </c>
    </row>
    <row r="47" spans="1:2" ht="12.75">
      <c r="A47" s="65" t="s">
        <v>84</v>
      </c>
      <c r="B47" s="67" t="s">
        <v>195</v>
      </c>
    </row>
    <row r="48" spans="1:2" ht="12.75">
      <c r="A48" s="65" t="s">
        <v>85</v>
      </c>
      <c r="B48" s="67" t="s">
        <v>196</v>
      </c>
    </row>
    <row r="49" spans="1:2" ht="12.75">
      <c r="A49" s="65" t="s">
        <v>86</v>
      </c>
      <c r="B49" s="67" t="s">
        <v>197</v>
      </c>
    </row>
    <row r="50" spans="1:2" ht="12.75">
      <c r="A50" s="65" t="s">
        <v>87</v>
      </c>
      <c r="B50" s="67" t="s">
        <v>198</v>
      </c>
    </row>
    <row r="51" spans="1:2" ht="12.75">
      <c r="A51" s="65" t="s">
        <v>88</v>
      </c>
      <c r="B51" s="67" t="s">
        <v>199</v>
      </c>
    </row>
    <row r="52" spans="1:2" ht="12.75">
      <c r="A52" s="65" t="s">
        <v>89</v>
      </c>
      <c r="B52" s="67" t="s">
        <v>200</v>
      </c>
    </row>
    <row r="53" spans="1:2" ht="12.75">
      <c r="A53" s="65" t="s">
        <v>90</v>
      </c>
      <c r="B53" s="67" t="s">
        <v>201</v>
      </c>
    </row>
    <row r="54" spans="1:2" ht="12.75">
      <c r="A54" s="65" t="s">
        <v>91</v>
      </c>
      <c r="B54" s="67" t="s">
        <v>202</v>
      </c>
    </row>
    <row r="55" spans="1:2" ht="12.75">
      <c r="A55" s="65" t="s">
        <v>92</v>
      </c>
      <c r="B55" s="67" t="s">
        <v>203</v>
      </c>
    </row>
    <row r="56" spans="1:2" ht="12.75">
      <c r="A56" s="65" t="s">
        <v>93</v>
      </c>
      <c r="B56" s="67" t="s">
        <v>204</v>
      </c>
    </row>
    <row r="57" spans="1:2" ht="12.75">
      <c r="A57" s="65" t="s">
        <v>94</v>
      </c>
      <c r="B57" s="67" t="s">
        <v>205</v>
      </c>
    </row>
    <row r="58" spans="1:2" ht="12.75">
      <c r="A58" s="65" t="s">
        <v>95</v>
      </c>
      <c r="B58" s="67" t="s">
        <v>206</v>
      </c>
    </row>
    <row r="59" spans="1:2" ht="12.75">
      <c r="A59" s="65" t="s">
        <v>96</v>
      </c>
      <c r="B59" s="67" t="s">
        <v>207</v>
      </c>
    </row>
    <row r="60" spans="1:2" ht="12.75">
      <c r="A60" s="65" t="s">
        <v>97</v>
      </c>
      <c r="B60" s="67" t="s">
        <v>208</v>
      </c>
    </row>
    <row r="61" spans="1:2" ht="12.75">
      <c r="A61" s="65" t="s">
        <v>98</v>
      </c>
      <c r="B61" s="67" t="s">
        <v>209</v>
      </c>
    </row>
    <row r="62" spans="1:2" ht="12.75">
      <c r="A62" s="65" t="s">
        <v>99</v>
      </c>
      <c r="B62" s="67" t="s">
        <v>210</v>
      </c>
    </row>
    <row r="63" spans="1:2" ht="12.75">
      <c r="A63" s="65" t="s">
        <v>100</v>
      </c>
      <c r="B63" s="67" t="s">
        <v>211</v>
      </c>
    </row>
    <row r="64" spans="1:2" ht="12.75">
      <c r="A64" s="65" t="s">
        <v>101</v>
      </c>
      <c r="B64" s="67" t="s">
        <v>212</v>
      </c>
    </row>
    <row r="65" spans="1:2" ht="12.75">
      <c r="A65" s="65" t="s">
        <v>102</v>
      </c>
      <c r="B65" s="67" t="s">
        <v>213</v>
      </c>
    </row>
    <row r="66" spans="1:2" ht="12.75">
      <c r="A66" s="65" t="s">
        <v>103</v>
      </c>
      <c r="B66" s="67" t="s">
        <v>214</v>
      </c>
    </row>
    <row r="67" spans="1:2" ht="12.75">
      <c r="A67" s="65" t="s">
        <v>104</v>
      </c>
      <c r="B67" s="67" t="s">
        <v>215</v>
      </c>
    </row>
    <row r="68" spans="1:2" ht="12.75">
      <c r="A68" s="65" t="s">
        <v>105</v>
      </c>
      <c r="B68" s="67" t="s">
        <v>216</v>
      </c>
    </row>
    <row r="69" spans="1:2" ht="12.75">
      <c r="A69" s="65" t="s">
        <v>106</v>
      </c>
      <c r="B69" s="67" t="s">
        <v>217</v>
      </c>
    </row>
    <row r="70" spans="1:2" ht="12.75">
      <c r="A70" s="65" t="s">
        <v>107</v>
      </c>
      <c r="B70" s="68" t="s">
        <v>218</v>
      </c>
    </row>
    <row r="71" spans="1:2" ht="12.75">
      <c r="A71" s="65" t="s">
        <v>108</v>
      </c>
      <c r="B71" s="68" t="s">
        <v>219</v>
      </c>
    </row>
    <row r="72" spans="1:2" ht="12.75">
      <c r="A72" s="65" t="s">
        <v>109</v>
      </c>
      <c r="B72" s="68" t="s">
        <v>220</v>
      </c>
    </row>
    <row r="73" spans="1:2" ht="12.75">
      <c r="A73" s="65" t="s">
        <v>110</v>
      </c>
      <c r="B73" s="68" t="s">
        <v>221</v>
      </c>
    </row>
    <row r="74" spans="1:2" ht="12.75">
      <c r="A74" s="65" t="s">
        <v>111</v>
      </c>
      <c r="B74" s="68" t="s">
        <v>222</v>
      </c>
    </row>
    <row r="75" spans="1:2" ht="12.75">
      <c r="A75" s="65" t="s">
        <v>112</v>
      </c>
      <c r="B75" s="68" t="s">
        <v>223</v>
      </c>
    </row>
    <row r="76" spans="1:2" ht="12.75">
      <c r="A76" s="65" t="s">
        <v>113</v>
      </c>
      <c r="B76" s="68" t="s">
        <v>224</v>
      </c>
    </row>
    <row r="77" spans="1:2" ht="12.75">
      <c r="A77" s="65" t="s">
        <v>114</v>
      </c>
      <c r="B77" s="68" t="s">
        <v>225</v>
      </c>
    </row>
    <row r="78" spans="1:2" ht="12.75">
      <c r="A78" s="65" t="s">
        <v>115</v>
      </c>
      <c r="B78" s="68" t="s">
        <v>226</v>
      </c>
    </row>
    <row r="79" spans="1:2" ht="12.75">
      <c r="A79" s="65" t="s">
        <v>116</v>
      </c>
      <c r="B79" s="68" t="s">
        <v>227</v>
      </c>
    </row>
    <row r="80" spans="1:2" ht="12.75">
      <c r="A80" s="65" t="s">
        <v>117</v>
      </c>
      <c r="B80" s="69" t="s">
        <v>228</v>
      </c>
    </row>
    <row r="81" spans="1:2" ht="12.75">
      <c r="A81" s="65" t="s">
        <v>118</v>
      </c>
      <c r="B81" s="69" t="s">
        <v>229</v>
      </c>
    </row>
    <row r="82" spans="1:2" ht="12.75">
      <c r="A82" s="65" t="s">
        <v>119</v>
      </c>
      <c r="B82" s="69" t="s">
        <v>230</v>
      </c>
    </row>
    <row r="83" spans="1:2" ht="12.75">
      <c r="A83" s="65" t="s">
        <v>120</v>
      </c>
      <c r="B83" s="69" t="s">
        <v>231</v>
      </c>
    </row>
    <row r="84" spans="1:2" ht="12.75">
      <c r="A84" s="65" t="s">
        <v>121</v>
      </c>
      <c r="B84" s="69" t="s">
        <v>232</v>
      </c>
    </row>
    <row r="85" spans="1:2" ht="12.75">
      <c r="A85" s="65" t="s">
        <v>122</v>
      </c>
      <c r="B85" s="69" t="s">
        <v>233</v>
      </c>
    </row>
    <row r="86" spans="1:2" ht="12.75">
      <c r="A86" s="65" t="s">
        <v>123</v>
      </c>
      <c r="B86" s="69" t="s">
        <v>234</v>
      </c>
    </row>
    <row r="87" spans="1:2" ht="12.75">
      <c r="A87" s="65" t="s">
        <v>124</v>
      </c>
      <c r="B87" s="69" t="s">
        <v>235</v>
      </c>
    </row>
    <row r="88" spans="1:2" ht="12.75">
      <c r="A88" s="65" t="s">
        <v>125</v>
      </c>
      <c r="B88" s="69" t="s">
        <v>236</v>
      </c>
    </row>
    <row r="89" spans="1:2" ht="12.75">
      <c r="A89" s="65" t="s">
        <v>126</v>
      </c>
      <c r="B89" s="69" t="s">
        <v>237</v>
      </c>
    </row>
    <row r="90" spans="1:2" ht="12.75">
      <c r="A90" s="65" t="s">
        <v>127</v>
      </c>
      <c r="B90" s="69" t="s">
        <v>238</v>
      </c>
    </row>
    <row r="91" spans="1:2" ht="12.75">
      <c r="A91" s="65" t="s">
        <v>128</v>
      </c>
      <c r="B91" s="69" t="s">
        <v>239</v>
      </c>
    </row>
    <row r="92" spans="1:2" ht="12.75">
      <c r="A92" s="65" t="s">
        <v>129</v>
      </c>
      <c r="B92" s="69" t="s">
        <v>240</v>
      </c>
    </row>
    <row r="93" spans="1:2" ht="12.75">
      <c r="A93" s="65" t="s">
        <v>130</v>
      </c>
      <c r="B93" s="69" t="s">
        <v>241</v>
      </c>
    </row>
    <row r="94" spans="1:2" ht="12.75">
      <c r="A94" s="65" t="s">
        <v>131</v>
      </c>
      <c r="B94" s="69" t="s">
        <v>242</v>
      </c>
    </row>
    <row r="95" spans="1:2" ht="12.75">
      <c r="A95" s="65" t="s">
        <v>132</v>
      </c>
      <c r="B95" s="69" t="s">
        <v>243</v>
      </c>
    </row>
    <row r="96" spans="1:2" ht="12.75">
      <c r="A96" s="65" t="s">
        <v>133</v>
      </c>
      <c r="B96" s="69" t="s">
        <v>244</v>
      </c>
    </row>
    <row r="97" spans="1:2" ht="12.75">
      <c r="A97" s="65" t="s">
        <v>134</v>
      </c>
      <c r="B97" s="69" t="s">
        <v>245</v>
      </c>
    </row>
    <row r="98" spans="1:2" ht="13.5" thickBot="1">
      <c r="A98" s="70" t="s">
        <v>135</v>
      </c>
      <c r="B98" s="71" t="s">
        <v>246</v>
      </c>
    </row>
  </sheetData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2"/>
  <sheetViews>
    <sheetView zoomScale="160" zoomScaleNormal="160" workbookViewId="0" topLeftCell="A53">
      <selection activeCell="AW91" sqref="AW91"/>
    </sheetView>
  </sheetViews>
  <sheetFormatPr defaultColWidth="9.00390625" defaultRowHeight="7.5" customHeight="1"/>
  <cols>
    <col min="1" max="16384" width="1.37890625" style="1" customWidth="1"/>
  </cols>
  <sheetData>
    <row r="1" spans="1:58" ht="7.5" customHeight="1">
      <c r="A1" s="104" t="s">
        <v>288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</row>
    <row r="2" spans="1:58" ht="7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</row>
    <row r="3" spans="1:58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67" ht="7.5" customHeight="1">
      <c r="A4" s="106" t="s">
        <v>29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</row>
    <row r="5" spans="1:67" ht="7.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</row>
    <row r="6" spans="1:67" ht="7.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</row>
    <row r="7" spans="1:67" ht="7.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</row>
    <row r="8" spans="1:67" ht="7.5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</row>
    <row r="9" spans="1:67" ht="7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</row>
    <row r="10" spans="1:67" ht="7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</row>
    <row r="11" spans="1:67" ht="7.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</row>
    <row r="12" spans="1:67" ht="7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</row>
    <row r="13" spans="1:67" ht="7.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</row>
    <row r="14" spans="1:67" ht="7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</row>
    <row r="15" spans="1:67" ht="7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</row>
    <row r="17" spans="2:67" ht="7.5" customHeight="1">
      <c r="B17" s="109" t="s">
        <v>4</v>
      </c>
      <c r="C17" s="105" t="s">
        <v>292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</row>
    <row r="18" spans="2:67" ht="7.5" customHeight="1">
      <c r="B18" s="109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</row>
    <row r="19" spans="3:67" ht="7.5" customHeight="1"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</row>
    <row r="20" spans="3:67" ht="7.5" customHeight="1"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</row>
    <row r="21" spans="3:67" ht="7.5" customHeight="1"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</row>
    <row r="22" spans="3:60" ht="7.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2:21" ht="7.5" customHeight="1">
      <c r="B23" s="111" t="s">
        <v>5</v>
      </c>
      <c r="C23" s="111"/>
      <c r="D23" s="4"/>
      <c r="T23" s="111" t="s">
        <v>6</v>
      </c>
      <c r="U23" s="111"/>
    </row>
    <row r="25" spans="1:24" ht="7.5" customHeight="1">
      <c r="A25" s="108" t="s">
        <v>254</v>
      </c>
      <c r="B25" s="108"/>
      <c r="W25" s="108" t="s">
        <v>17</v>
      </c>
      <c r="X25" s="108"/>
    </row>
    <row r="26" spans="1:24" ht="7.5" customHeight="1">
      <c r="A26" s="108"/>
      <c r="B26" s="108"/>
      <c r="G26" s="108" t="s">
        <v>15</v>
      </c>
      <c r="H26" s="108"/>
      <c r="W26" s="108"/>
      <c r="X26" s="108"/>
    </row>
    <row r="27" spans="5:27" ht="7.5" customHeight="1">
      <c r="E27" s="108" t="s">
        <v>17</v>
      </c>
      <c r="F27" s="108"/>
      <c r="X27" s="2"/>
      <c r="Y27" s="2"/>
      <c r="Z27" s="2"/>
      <c r="AA27" s="2"/>
    </row>
    <row r="28" spans="5:30" ht="7.5" customHeight="1">
      <c r="E28" s="108"/>
      <c r="F28" s="108"/>
      <c r="X28" s="2"/>
      <c r="Y28" s="2"/>
      <c r="Z28" s="2"/>
      <c r="AA28" s="2"/>
      <c r="AD28" s="108" t="s">
        <v>7</v>
      </c>
    </row>
    <row r="29" spans="1:30" ht="7.5" customHeight="1">
      <c r="A29" s="108" t="s">
        <v>250</v>
      </c>
      <c r="B29" s="108"/>
      <c r="E29" s="108"/>
      <c r="F29" s="108"/>
      <c r="M29" s="108" t="s">
        <v>7</v>
      </c>
      <c r="S29" s="108" t="s">
        <v>250</v>
      </c>
      <c r="T29" s="108"/>
      <c r="Y29" s="108" t="s">
        <v>15</v>
      </c>
      <c r="AA29" s="110" t="s">
        <v>18</v>
      </c>
      <c r="AB29" s="110"/>
      <c r="AC29" s="110"/>
      <c r="AD29" s="108"/>
    </row>
    <row r="30" spans="1:30" ht="7.5" customHeight="1">
      <c r="A30" s="108"/>
      <c r="B30" s="108"/>
      <c r="M30" s="108"/>
      <c r="S30" s="108"/>
      <c r="T30" s="108"/>
      <c r="Y30" s="108"/>
      <c r="AA30" s="110"/>
      <c r="AB30" s="110"/>
      <c r="AC30" s="110"/>
      <c r="AD30" s="108"/>
    </row>
    <row r="31" spans="1:36" ht="7.5" customHeight="1">
      <c r="A31" s="108"/>
      <c r="B31" s="108"/>
      <c r="I31" s="107" t="s">
        <v>18</v>
      </c>
      <c r="J31" s="107"/>
      <c r="K31" s="107"/>
      <c r="M31" s="108"/>
      <c r="S31" s="108"/>
      <c r="T31" s="108"/>
      <c r="AA31" s="110"/>
      <c r="AB31" s="110"/>
      <c r="AC31" s="110"/>
      <c r="AF31" s="110" t="s">
        <v>252</v>
      </c>
      <c r="AG31" s="110"/>
      <c r="AH31" s="110"/>
      <c r="AI31" s="110"/>
      <c r="AJ31" s="110"/>
    </row>
    <row r="32" spans="9:36" ht="7.5" customHeight="1">
      <c r="I32" s="107"/>
      <c r="J32" s="107"/>
      <c r="K32" s="107"/>
      <c r="X32" s="108" t="s">
        <v>8</v>
      </c>
      <c r="Y32" s="108"/>
      <c r="AF32" s="110"/>
      <c r="AG32" s="110"/>
      <c r="AH32" s="110"/>
      <c r="AI32" s="110"/>
      <c r="AJ32" s="110"/>
    </row>
    <row r="33" spans="32:36" ht="7.5" customHeight="1">
      <c r="AF33" s="110"/>
      <c r="AG33" s="110"/>
      <c r="AH33" s="110"/>
      <c r="AI33" s="110"/>
      <c r="AJ33" s="110"/>
    </row>
    <row r="34" spans="1:27" ht="7.5" customHeight="1">
      <c r="A34" s="108" t="s">
        <v>254</v>
      </c>
      <c r="B34" s="108"/>
      <c r="G34" s="108" t="s">
        <v>8</v>
      </c>
      <c r="H34" s="108"/>
      <c r="V34" s="108" t="s">
        <v>251</v>
      </c>
      <c r="W34" s="108"/>
      <c r="X34" s="108"/>
      <c r="Y34" s="108" t="s">
        <v>251</v>
      </c>
      <c r="Z34" s="108"/>
      <c r="AA34" s="108"/>
    </row>
    <row r="35" spans="1:2" ht="7.5" customHeight="1">
      <c r="A35" s="108"/>
      <c r="B35" s="108"/>
    </row>
    <row r="36" spans="4:11" ht="7.5" customHeight="1">
      <c r="D36" s="108" t="s">
        <v>251</v>
      </c>
      <c r="E36" s="108"/>
      <c r="F36" s="108"/>
      <c r="G36" s="108" t="s">
        <v>253</v>
      </c>
      <c r="H36" s="108"/>
      <c r="I36" s="108" t="s">
        <v>251</v>
      </c>
      <c r="J36" s="108"/>
      <c r="K36" s="108"/>
    </row>
    <row r="38" spans="2:67" ht="7.5" customHeight="1">
      <c r="B38" s="109" t="s">
        <v>11</v>
      </c>
      <c r="C38" s="110" t="s">
        <v>291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</row>
    <row r="39" spans="2:67" ht="7.5" customHeight="1"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</row>
    <row r="40" spans="2:67" ht="7.5" customHeight="1">
      <c r="B40" s="7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6:12" ht="7.5" customHeight="1">
      <c r="F41" s="1" t="s">
        <v>20</v>
      </c>
      <c r="L41" s="1" t="s">
        <v>19</v>
      </c>
    </row>
    <row r="42" ht="7.5" customHeight="1">
      <c r="B42" s="108" t="s">
        <v>0</v>
      </c>
    </row>
    <row r="43" ht="7.5" customHeight="1">
      <c r="B43" s="108"/>
    </row>
    <row r="46" spans="2:13" ht="7.5" customHeight="1">
      <c r="B46" s="108" t="s">
        <v>1</v>
      </c>
      <c r="M46" s="108" t="s">
        <v>7</v>
      </c>
    </row>
    <row r="47" spans="2:13" ht="7.5" customHeight="1">
      <c r="B47" s="108"/>
      <c r="M47" s="108"/>
    </row>
    <row r="48" spans="2:13" ht="7.5" customHeight="1">
      <c r="B48" s="108"/>
      <c r="I48" s="107" t="s">
        <v>16</v>
      </c>
      <c r="J48" s="107"/>
      <c r="K48" s="107"/>
      <c r="M48" s="108"/>
    </row>
    <row r="49" spans="9:11" ht="7.5" customHeight="1">
      <c r="I49" s="107"/>
      <c r="J49" s="107"/>
      <c r="K49" s="107"/>
    </row>
    <row r="50" spans="4:6" ht="7.5" customHeight="1">
      <c r="D50" s="1" t="s">
        <v>14</v>
      </c>
      <c r="F50" s="1" t="s">
        <v>21</v>
      </c>
    </row>
    <row r="51" spans="2:8" ht="7.5" customHeight="1">
      <c r="B51" s="108" t="s">
        <v>0</v>
      </c>
      <c r="G51" s="108" t="s">
        <v>8</v>
      </c>
      <c r="H51" s="108"/>
    </row>
    <row r="52" ht="7.5" customHeight="1">
      <c r="B52" s="108"/>
    </row>
    <row r="53" spans="5:10" ht="7.5" customHeight="1">
      <c r="E53" s="1" t="s">
        <v>2</v>
      </c>
      <c r="G53" s="108" t="s">
        <v>3</v>
      </c>
      <c r="H53" s="108"/>
      <c r="J53" s="1" t="s">
        <v>2</v>
      </c>
    </row>
    <row r="55" spans="2:67" ht="7.5" customHeight="1">
      <c r="B55" s="109" t="s">
        <v>13</v>
      </c>
      <c r="C55" s="105" t="s">
        <v>293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</row>
    <row r="56" spans="2:67" ht="7.5" customHeight="1">
      <c r="B56" s="109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</row>
    <row r="57" spans="3:67" ht="7.5" customHeight="1"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</row>
    <row r="58" spans="3:67" ht="7.5" customHeight="1"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</row>
    <row r="59" spans="3:67" ht="7.5" customHeight="1"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</row>
    <row r="66" ht="7.5" customHeight="1">
      <c r="B66" s="1" t="s">
        <v>12</v>
      </c>
    </row>
    <row r="76" ht="7.5" customHeight="1">
      <c r="K76" s="108" t="s">
        <v>7</v>
      </c>
    </row>
    <row r="77" spans="2:11" ht="7.5" customHeight="1">
      <c r="B77" s="108" t="s">
        <v>26</v>
      </c>
      <c r="C77" s="108"/>
      <c r="K77" s="108"/>
    </row>
    <row r="78" ht="7.5" customHeight="1">
      <c r="K78" s="108"/>
    </row>
    <row r="80" spans="6:8" ht="7.5" customHeight="1">
      <c r="F80" s="113" t="s">
        <v>8</v>
      </c>
      <c r="G80" s="113"/>
      <c r="H80" s="113"/>
    </row>
    <row r="81" ht="7.5" customHeight="1">
      <c r="G81" s="1" t="s">
        <v>1</v>
      </c>
    </row>
    <row r="83" spans="2:67" ht="7.5" customHeight="1">
      <c r="B83" s="112" t="s">
        <v>27</v>
      </c>
      <c r="C83" s="105" t="s">
        <v>28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</row>
    <row r="84" spans="2:67" ht="7.5" customHeight="1">
      <c r="B84" s="112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</row>
    <row r="85" spans="3:67" ht="7.5" customHeight="1"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</row>
    <row r="86" spans="3:67" ht="7.5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2:60" ht="7.5" customHeight="1">
      <c r="B87" s="111" t="s">
        <v>30</v>
      </c>
      <c r="C87" s="111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111" t="s">
        <v>31</v>
      </c>
      <c r="AG87" s="111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2:60" ht="7.5" customHeight="1">
      <c r="B88" s="5"/>
      <c r="C88" s="5"/>
      <c r="D88" s="3"/>
      <c r="E88" s="3"/>
      <c r="F88" s="3" t="s">
        <v>8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5"/>
      <c r="AG88" s="5"/>
      <c r="AH88" s="3"/>
      <c r="AI88" s="3" t="s">
        <v>8</v>
      </c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3:43" ht="7.5" customHeight="1">
      <c r="C89" s="1" t="s">
        <v>10</v>
      </c>
      <c r="N89" s="108" t="s">
        <v>22</v>
      </c>
      <c r="O89" s="108"/>
      <c r="AQ89" s="1" t="s">
        <v>10</v>
      </c>
    </row>
    <row r="90" spans="9:38" ht="7.5" customHeight="1">
      <c r="I90" s="1" t="s">
        <v>286</v>
      </c>
      <c r="N90" s="108"/>
      <c r="O90" s="108"/>
      <c r="AL90" s="1" t="s">
        <v>286</v>
      </c>
    </row>
    <row r="91" spans="26:35" ht="7.5" customHeight="1">
      <c r="Z91" s="1" t="s">
        <v>23</v>
      </c>
      <c r="AH91" s="108" t="s">
        <v>22</v>
      </c>
      <c r="AI91" s="108"/>
    </row>
    <row r="92" spans="34:35" ht="7.5" customHeight="1">
      <c r="AH92" s="108"/>
      <c r="AI92" s="108"/>
    </row>
    <row r="93" spans="3:43" ht="7.5" customHeight="1">
      <c r="C93" s="1" t="s">
        <v>21</v>
      </c>
      <c r="H93" s="1" t="s">
        <v>19</v>
      </c>
      <c r="N93" s="108" t="s">
        <v>255</v>
      </c>
      <c r="O93" s="108"/>
      <c r="U93" s="1" t="s">
        <v>20</v>
      </c>
      <c r="Y93" s="1" t="s">
        <v>14</v>
      </c>
      <c r="AP93" s="108" t="s">
        <v>255</v>
      </c>
      <c r="AQ93" s="108"/>
    </row>
    <row r="94" spans="4:52" ht="7.5" customHeight="1">
      <c r="D94" s="108" t="s">
        <v>24</v>
      </c>
      <c r="E94" s="108"/>
      <c r="I94" s="108" t="s">
        <v>256</v>
      </c>
      <c r="J94" s="108"/>
      <c r="K94" s="108"/>
      <c r="L94" s="108"/>
      <c r="Q94" s="108" t="s">
        <v>256</v>
      </c>
      <c r="R94" s="108"/>
      <c r="S94" s="108"/>
      <c r="T94" s="108"/>
      <c r="W94" s="108" t="s">
        <v>25</v>
      </c>
      <c r="X94" s="108"/>
      <c r="Y94" s="108"/>
      <c r="AP94" s="108"/>
      <c r="AQ94" s="108"/>
      <c r="AY94" s="108" t="s">
        <v>33</v>
      </c>
      <c r="AZ94" s="108"/>
    </row>
    <row r="95" spans="4:52" ht="7.5" customHeight="1">
      <c r="D95" s="108"/>
      <c r="E95" s="108"/>
      <c r="I95" s="108"/>
      <c r="J95" s="108"/>
      <c r="K95" s="108"/>
      <c r="L95" s="108"/>
      <c r="Q95" s="108"/>
      <c r="R95" s="108"/>
      <c r="S95" s="108"/>
      <c r="T95" s="108"/>
      <c r="W95" s="108"/>
      <c r="X95" s="108"/>
      <c r="Y95" s="108"/>
      <c r="AY95" s="108"/>
      <c r="AZ95" s="108"/>
    </row>
    <row r="96" spans="32:48" ht="7.5" customHeight="1">
      <c r="AF96" s="1" t="s">
        <v>32</v>
      </c>
      <c r="AU96" s="108" t="s">
        <v>23</v>
      </c>
      <c r="AV96" s="108"/>
    </row>
    <row r="98" spans="51:52" ht="7.5" customHeight="1">
      <c r="AY98" s="108" t="s">
        <v>33</v>
      </c>
      <c r="AZ98" s="108"/>
    </row>
    <row r="99" spans="51:52" ht="7.5" customHeight="1">
      <c r="AY99" s="108"/>
      <c r="AZ99" s="108"/>
    </row>
    <row r="100" spans="36:49" ht="7.5" customHeight="1">
      <c r="AJ100" s="108" t="s">
        <v>19</v>
      </c>
      <c r="AK100" s="108"/>
      <c r="AV100" s="108" t="s">
        <v>20</v>
      </c>
      <c r="AW100" s="108"/>
    </row>
    <row r="102" spans="39:46" ht="7.5" customHeight="1">
      <c r="AM102" s="1" t="s">
        <v>9</v>
      </c>
      <c r="AT102" s="1" t="s">
        <v>9</v>
      </c>
    </row>
  </sheetData>
  <mergeCells count="57">
    <mergeCell ref="A29:B31"/>
    <mergeCell ref="A25:B26"/>
    <mergeCell ref="AP93:AQ94"/>
    <mergeCell ref="N93:O93"/>
    <mergeCell ref="I94:L95"/>
    <mergeCell ref="Q94:T95"/>
    <mergeCell ref="AF31:AJ33"/>
    <mergeCell ref="B87:C87"/>
    <mergeCell ref="B46:B48"/>
    <mergeCell ref="B77:C77"/>
    <mergeCell ref="AJ100:AK100"/>
    <mergeCell ref="AV100:AW100"/>
    <mergeCell ref="E27:F29"/>
    <mergeCell ref="G36:H36"/>
    <mergeCell ref="M29:M31"/>
    <mergeCell ref="G34:H34"/>
    <mergeCell ref="S29:T31"/>
    <mergeCell ref="X32:Y32"/>
    <mergeCell ref="G51:H51"/>
    <mergeCell ref="I48:K49"/>
    <mergeCell ref="D94:E95"/>
    <mergeCell ref="B55:B56"/>
    <mergeCell ref="V34:X34"/>
    <mergeCell ref="Y34:AA34"/>
    <mergeCell ref="I36:K36"/>
    <mergeCell ref="D36:F36"/>
    <mergeCell ref="AY98:AZ99"/>
    <mergeCell ref="AH91:AI92"/>
    <mergeCell ref="AU96:AV96"/>
    <mergeCell ref="G53:H53"/>
    <mergeCell ref="W94:Y95"/>
    <mergeCell ref="AF87:AG87"/>
    <mergeCell ref="K76:K78"/>
    <mergeCell ref="B83:B84"/>
    <mergeCell ref="C83:BO85"/>
    <mergeCell ref="F80:H80"/>
    <mergeCell ref="N89:O90"/>
    <mergeCell ref="AY94:AZ95"/>
    <mergeCell ref="M46:M48"/>
    <mergeCell ref="A1:BF2"/>
    <mergeCell ref="C38:BO39"/>
    <mergeCell ref="B17:B18"/>
    <mergeCell ref="B23:C23"/>
    <mergeCell ref="T23:U23"/>
    <mergeCell ref="AD28:AD30"/>
    <mergeCell ref="G26:H26"/>
    <mergeCell ref="Y29:Y30"/>
    <mergeCell ref="C17:BO21"/>
    <mergeCell ref="C55:BO59"/>
    <mergeCell ref="A4:BO15"/>
    <mergeCell ref="I31:K32"/>
    <mergeCell ref="W25:X26"/>
    <mergeCell ref="B38:B39"/>
    <mergeCell ref="AA29:AC31"/>
    <mergeCell ref="B42:B43"/>
    <mergeCell ref="B51:B52"/>
    <mergeCell ref="A34:B35"/>
  </mergeCells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5"/>
  <sheetViews>
    <sheetView tabSelected="1" workbookViewId="0" topLeftCell="A1">
      <selection activeCell="A1" sqref="A1:K1"/>
    </sheetView>
  </sheetViews>
  <sheetFormatPr defaultColWidth="9.125" defaultRowHeight="12.75"/>
  <cols>
    <col min="1" max="23" width="9.125" style="34" customWidth="1"/>
    <col min="24" max="24" width="9.125" style="36" customWidth="1"/>
    <col min="25" max="25" width="10.875" style="35" bestFit="1" customWidth="1"/>
    <col min="26" max="30" width="9.125" style="34" customWidth="1"/>
    <col min="31" max="31" width="9.125" style="36" customWidth="1"/>
    <col min="32" max="33" width="9.125" style="35" customWidth="1"/>
    <col min="34" max="16384" width="9.125" style="34" customWidth="1"/>
  </cols>
  <sheetData>
    <row r="1" spans="1:11" ht="16.5" thickBot="1">
      <c r="A1" s="104" t="s">
        <v>289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33" ht="13.5" thickBot="1">
      <c r="A2" s="114"/>
      <c r="B2" s="120" t="s">
        <v>4</v>
      </c>
      <c r="C2" s="121"/>
      <c r="D2" s="121"/>
      <c r="E2" s="121"/>
      <c r="F2" s="121"/>
      <c r="G2" s="121"/>
      <c r="H2" s="121"/>
      <c r="I2" s="101"/>
      <c r="J2" s="120" t="s">
        <v>11</v>
      </c>
      <c r="K2" s="121"/>
      <c r="L2" s="121"/>
      <c r="M2" s="121"/>
      <c r="N2" s="101"/>
      <c r="O2" s="120" t="s">
        <v>13</v>
      </c>
      <c r="P2" s="121"/>
      <c r="Q2" s="101"/>
      <c r="R2" s="117" t="s">
        <v>27</v>
      </c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9"/>
    </row>
    <row r="3" spans="1:33" ht="13.5" thickBot="1">
      <c r="A3" s="115"/>
      <c r="B3" s="102"/>
      <c r="C3" s="103"/>
      <c r="D3" s="103"/>
      <c r="E3" s="103"/>
      <c r="F3" s="103"/>
      <c r="G3" s="103"/>
      <c r="H3" s="103"/>
      <c r="I3" s="100"/>
      <c r="J3" s="122"/>
      <c r="K3" s="123"/>
      <c r="L3" s="123"/>
      <c r="M3" s="123"/>
      <c r="N3" s="124"/>
      <c r="O3" s="122"/>
      <c r="P3" s="123"/>
      <c r="Q3" s="124"/>
      <c r="R3" s="125" t="s">
        <v>30</v>
      </c>
      <c r="S3" s="126"/>
      <c r="T3" s="126"/>
      <c r="U3" s="126"/>
      <c r="V3" s="126"/>
      <c r="W3" s="126"/>
      <c r="X3" s="126"/>
      <c r="Y3" s="126"/>
      <c r="Z3" s="125" t="s">
        <v>31</v>
      </c>
      <c r="AA3" s="126"/>
      <c r="AB3" s="126"/>
      <c r="AC3" s="126"/>
      <c r="AD3" s="126"/>
      <c r="AE3" s="126"/>
      <c r="AF3" s="126"/>
      <c r="AG3" s="127"/>
    </row>
    <row r="4" spans="1:33" s="37" customFormat="1" ht="14.25">
      <c r="A4" s="115"/>
      <c r="B4" s="38" t="s">
        <v>0</v>
      </c>
      <c r="C4" s="39" t="s">
        <v>1</v>
      </c>
      <c r="D4" s="39" t="s">
        <v>2</v>
      </c>
      <c r="E4" s="39" t="s">
        <v>3</v>
      </c>
      <c r="F4" s="39" t="s">
        <v>34</v>
      </c>
      <c r="G4" s="39" t="s">
        <v>35</v>
      </c>
      <c r="H4" s="40" t="s">
        <v>36</v>
      </c>
      <c r="I4" s="45" t="s">
        <v>37</v>
      </c>
      <c r="J4" s="38" t="s">
        <v>0</v>
      </c>
      <c r="K4" s="39" t="s">
        <v>1</v>
      </c>
      <c r="L4" s="39" t="s">
        <v>2</v>
      </c>
      <c r="M4" s="39" t="s">
        <v>3</v>
      </c>
      <c r="N4" s="15" t="s">
        <v>35</v>
      </c>
      <c r="O4" s="38" t="s">
        <v>12</v>
      </c>
      <c r="P4" s="39" t="s">
        <v>1</v>
      </c>
      <c r="Q4" s="41" t="s">
        <v>38</v>
      </c>
      <c r="R4" s="51" t="s">
        <v>39</v>
      </c>
      <c r="S4" s="39" t="s">
        <v>40</v>
      </c>
      <c r="T4" s="39" t="s">
        <v>41</v>
      </c>
      <c r="U4" s="39" t="s">
        <v>10</v>
      </c>
      <c r="V4" s="39" t="s">
        <v>22</v>
      </c>
      <c r="W4" s="39" t="s">
        <v>23</v>
      </c>
      <c r="X4" s="56" t="s">
        <v>42</v>
      </c>
      <c r="Y4" s="47" t="s">
        <v>43</v>
      </c>
      <c r="Z4" s="51" t="s">
        <v>32</v>
      </c>
      <c r="AA4" s="39" t="s">
        <v>9</v>
      </c>
      <c r="AB4" s="39" t="s">
        <v>10</v>
      </c>
      <c r="AC4" s="39" t="s">
        <v>22</v>
      </c>
      <c r="AD4" s="39" t="s">
        <v>23</v>
      </c>
      <c r="AE4" s="56" t="s">
        <v>42</v>
      </c>
      <c r="AF4" s="57" t="s">
        <v>19</v>
      </c>
      <c r="AG4" s="47" t="s">
        <v>43</v>
      </c>
    </row>
    <row r="5" spans="1:33" s="37" customFormat="1" ht="16.5" thickBot="1">
      <c r="A5" s="116"/>
      <c r="B5" s="48" t="s">
        <v>44</v>
      </c>
      <c r="C5" s="49" t="s">
        <v>44</v>
      </c>
      <c r="D5" s="49" t="s">
        <v>44</v>
      </c>
      <c r="E5" s="49" t="s">
        <v>44</v>
      </c>
      <c r="F5" s="49" t="s">
        <v>141</v>
      </c>
      <c r="G5" s="49" t="s">
        <v>142</v>
      </c>
      <c r="H5" s="49" t="s">
        <v>143</v>
      </c>
      <c r="I5" s="50" t="s">
        <v>143</v>
      </c>
      <c r="J5" s="42" t="s">
        <v>144</v>
      </c>
      <c r="K5" s="43" t="s">
        <v>144</v>
      </c>
      <c r="L5" s="43" t="s">
        <v>144</v>
      </c>
      <c r="M5" s="43" t="s">
        <v>144</v>
      </c>
      <c r="N5" s="46" t="s">
        <v>142</v>
      </c>
      <c r="O5" s="42" t="s">
        <v>145</v>
      </c>
      <c r="P5" s="43" t="s">
        <v>145</v>
      </c>
      <c r="Q5" s="44" t="s">
        <v>146</v>
      </c>
      <c r="R5" s="55" t="s">
        <v>145</v>
      </c>
      <c r="S5" s="48" t="s">
        <v>145</v>
      </c>
      <c r="T5" s="48" t="s">
        <v>145</v>
      </c>
      <c r="U5" s="49" t="s">
        <v>141</v>
      </c>
      <c r="V5" s="49" t="s">
        <v>147</v>
      </c>
      <c r="W5" s="49" t="s">
        <v>142</v>
      </c>
      <c r="X5" s="49" t="s">
        <v>143</v>
      </c>
      <c r="Y5" s="54" t="s">
        <v>148</v>
      </c>
      <c r="Z5" s="48" t="s">
        <v>145</v>
      </c>
      <c r="AA5" s="48" t="s">
        <v>145</v>
      </c>
      <c r="AB5" s="49" t="s">
        <v>141</v>
      </c>
      <c r="AC5" s="49" t="s">
        <v>147</v>
      </c>
      <c r="AD5" s="49" t="s">
        <v>142</v>
      </c>
      <c r="AE5" s="49" t="s">
        <v>143</v>
      </c>
      <c r="AF5" s="58" t="s">
        <v>149</v>
      </c>
      <c r="AG5" s="54" t="s">
        <v>148</v>
      </c>
    </row>
    <row r="6" spans="1:33" ht="12.75">
      <c r="A6" s="21" t="s">
        <v>4</v>
      </c>
      <c r="B6" s="10">
        <v>1</v>
      </c>
      <c r="C6" s="11">
        <v>10</v>
      </c>
      <c r="D6" s="11">
        <v>4</v>
      </c>
      <c r="E6" s="11">
        <v>0.5</v>
      </c>
      <c r="F6" s="11">
        <v>20</v>
      </c>
      <c r="G6" s="11">
        <v>40</v>
      </c>
      <c r="H6" s="11">
        <v>200</v>
      </c>
      <c r="I6" s="15">
        <v>115</v>
      </c>
      <c r="J6" s="52">
        <v>5.5</v>
      </c>
      <c r="K6" s="53">
        <v>49.5</v>
      </c>
      <c r="L6" s="53">
        <v>13</v>
      </c>
      <c r="M6" s="53">
        <v>2.5</v>
      </c>
      <c r="N6" s="61">
        <v>40</v>
      </c>
      <c r="O6" s="52">
        <v>3.6</v>
      </c>
      <c r="P6" s="53">
        <v>1.1</v>
      </c>
      <c r="Q6" s="61">
        <v>20</v>
      </c>
      <c r="R6" s="10">
        <v>2</v>
      </c>
      <c r="S6" s="11">
        <v>9.5</v>
      </c>
      <c r="T6" s="11">
        <v>3.5</v>
      </c>
      <c r="U6" s="11">
        <v>40</v>
      </c>
      <c r="V6" s="11">
        <v>20</v>
      </c>
      <c r="W6" s="11">
        <v>60</v>
      </c>
      <c r="X6" s="28">
        <v>206000</v>
      </c>
      <c r="Y6" s="19">
        <v>2100000000</v>
      </c>
      <c r="Z6" s="10">
        <v>3.6</v>
      </c>
      <c r="AA6" s="11">
        <v>2.4</v>
      </c>
      <c r="AB6" s="11">
        <v>40</v>
      </c>
      <c r="AC6" s="11">
        <v>20</v>
      </c>
      <c r="AD6" s="11">
        <v>60</v>
      </c>
      <c r="AE6" s="28">
        <v>206000</v>
      </c>
      <c r="AF6" s="32">
        <v>8000</v>
      </c>
      <c r="AG6" s="17">
        <v>10000000</v>
      </c>
    </row>
    <row r="7" spans="1:33" ht="12.75">
      <c r="A7" s="22" t="s">
        <v>11</v>
      </c>
      <c r="B7" s="25">
        <v>1</v>
      </c>
      <c r="C7" s="9">
        <v>22</v>
      </c>
      <c r="D7" s="9">
        <v>7</v>
      </c>
      <c r="E7" s="9">
        <v>1</v>
      </c>
      <c r="F7" s="9">
        <v>380</v>
      </c>
      <c r="G7" s="9">
        <v>460</v>
      </c>
      <c r="H7" s="9">
        <v>240</v>
      </c>
      <c r="I7" s="26">
        <v>140</v>
      </c>
      <c r="J7" s="25">
        <v>2</v>
      </c>
      <c r="K7" s="9">
        <v>22</v>
      </c>
      <c r="L7" s="9">
        <v>6</v>
      </c>
      <c r="M7" s="9">
        <v>5.5</v>
      </c>
      <c r="N7" s="26">
        <v>60</v>
      </c>
      <c r="O7" s="25">
        <v>4.8</v>
      </c>
      <c r="P7" s="9">
        <v>1.1</v>
      </c>
      <c r="Q7" s="26">
        <v>21</v>
      </c>
      <c r="R7" s="25">
        <v>1.8</v>
      </c>
      <c r="S7" s="9">
        <v>10.5</v>
      </c>
      <c r="T7" s="9">
        <v>3.2</v>
      </c>
      <c r="U7" s="9">
        <v>70</v>
      </c>
      <c r="V7" s="9">
        <v>22</v>
      </c>
      <c r="W7" s="9">
        <v>55</v>
      </c>
      <c r="X7" s="27">
        <v>206000</v>
      </c>
      <c r="Y7" s="31">
        <v>3200000000</v>
      </c>
      <c r="Z7" s="25">
        <v>4.6</v>
      </c>
      <c r="AA7" s="9">
        <v>4.6</v>
      </c>
      <c r="AB7" s="9">
        <v>70</v>
      </c>
      <c r="AC7" s="9">
        <v>22</v>
      </c>
      <c r="AD7" s="9">
        <v>55</v>
      </c>
      <c r="AE7" s="27">
        <v>206000</v>
      </c>
      <c r="AF7" s="16">
        <v>27000</v>
      </c>
      <c r="AG7" s="29">
        <v>120000000</v>
      </c>
    </row>
    <row r="8" spans="1:33" ht="12.75">
      <c r="A8" s="22" t="s">
        <v>13</v>
      </c>
      <c r="B8" s="25">
        <v>1</v>
      </c>
      <c r="C8" s="9">
        <v>23</v>
      </c>
      <c r="D8" s="9">
        <v>10</v>
      </c>
      <c r="E8" s="9">
        <v>1.5</v>
      </c>
      <c r="F8" s="9">
        <v>370</v>
      </c>
      <c r="G8" s="9">
        <v>890</v>
      </c>
      <c r="H8" s="9">
        <v>280</v>
      </c>
      <c r="I8" s="26">
        <v>160</v>
      </c>
      <c r="J8" s="25">
        <v>6</v>
      </c>
      <c r="K8" s="9">
        <v>54</v>
      </c>
      <c r="L8" s="9">
        <v>14</v>
      </c>
      <c r="M8" s="9">
        <v>2</v>
      </c>
      <c r="N8" s="26">
        <v>60</v>
      </c>
      <c r="O8" s="25">
        <v>5</v>
      </c>
      <c r="P8" s="9">
        <v>1.5</v>
      </c>
      <c r="Q8" s="26">
        <v>22</v>
      </c>
      <c r="R8" s="25">
        <v>2.9</v>
      </c>
      <c r="S8" s="9">
        <v>6.5</v>
      </c>
      <c r="T8" s="9">
        <v>3.4</v>
      </c>
      <c r="U8" s="9">
        <v>90</v>
      </c>
      <c r="V8" s="9">
        <v>16</v>
      </c>
      <c r="W8" s="9">
        <v>80</v>
      </c>
      <c r="X8" s="27">
        <v>206000</v>
      </c>
      <c r="Y8" s="31">
        <v>500000000</v>
      </c>
      <c r="Z8" s="25">
        <v>6</v>
      </c>
      <c r="AA8" s="9">
        <v>4.2</v>
      </c>
      <c r="AB8" s="9">
        <v>90</v>
      </c>
      <c r="AC8" s="9">
        <v>16</v>
      </c>
      <c r="AD8" s="9">
        <v>80</v>
      </c>
      <c r="AE8" s="27">
        <v>206000</v>
      </c>
      <c r="AF8" s="16">
        <v>23000</v>
      </c>
      <c r="AG8" s="29">
        <v>90000000</v>
      </c>
    </row>
    <row r="9" spans="1:33" ht="12.75">
      <c r="A9" s="22" t="s">
        <v>27</v>
      </c>
      <c r="B9" s="25">
        <v>1</v>
      </c>
      <c r="C9" s="9">
        <v>25</v>
      </c>
      <c r="D9" s="9">
        <v>12</v>
      </c>
      <c r="E9" s="9">
        <v>2</v>
      </c>
      <c r="F9" s="9">
        <v>420</v>
      </c>
      <c r="G9" s="9">
        <v>930</v>
      </c>
      <c r="H9" s="9">
        <v>200</v>
      </c>
      <c r="I9" s="26">
        <v>115</v>
      </c>
      <c r="J9" s="25">
        <v>4</v>
      </c>
      <c r="K9" s="9">
        <v>40</v>
      </c>
      <c r="L9" s="9">
        <v>8</v>
      </c>
      <c r="M9" s="9">
        <v>2.5</v>
      </c>
      <c r="N9" s="26">
        <v>45</v>
      </c>
      <c r="O9" s="25">
        <v>6.4</v>
      </c>
      <c r="P9" s="9">
        <v>2.5</v>
      </c>
      <c r="Q9" s="26">
        <v>23</v>
      </c>
      <c r="R9" s="25">
        <v>3.5</v>
      </c>
      <c r="S9" s="9">
        <v>7.5</v>
      </c>
      <c r="T9" s="9">
        <v>2.6</v>
      </c>
      <c r="U9" s="9">
        <v>35</v>
      </c>
      <c r="V9" s="9">
        <v>18</v>
      </c>
      <c r="W9" s="9">
        <v>130</v>
      </c>
      <c r="X9" s="27">
        <v>206000</v>
      </c>
      <c r="Y9" s="31">
        <v>800000000</v>
      </c>
      <c r="Z9" s="25">
        <v>3.6</v>
      </c>
      <c r="AA9" s="9">
        <v>3.8</v>
      </c>
      <c r="AB9" s="9">
        <v>35</v>
      </c>
      <c r="AC9" s="9">
        <v>18</v>
      </c>
      <c r="AD9" s="9">
        <v>130</v>
      </c>
      <c r="AE9" s="27">
        <v>206000</v>
      </c>
      <c r="AF9" s="16">
        <v>19000</v>
      </c>
      <c r="AG9" s="29">
        <v>60000000</v>
      </c>
    </row>
    <row r="10" spans="1:33" ht="12.75">
      <c r="A10" s="22" t="s">
        <v>45</v>
      </c>
      <c r="B10" s="25">
        <v>1</v>
      </c>
      <c r="C10" s="9">
        <v>26</v>
      </c>
      <c r="D10" s="9">
        <v>12</v>
      </c>
      <c r="E10" s="9">
        <v>0.5</v>
      </c>
      <c r="F10" s="9">
        <v>360</v>
      </c>
      <c r="G10" s="9">
        <v>940</v>
      </c>
      <c r="H10" s="9">
        <v>240</v>
      </c>
      <c r="I10" s="26">
        <v>140</v>
      </c>
      <c r="J10" s="25">
        <v>5.5</v>
      </c>
      <c r="K10" s="9">
        <v>77</v>
      </c>
      <c r="L10" s="9">
        <v>22</v>
      </c>
      <c r="M10" s="9">
        <v>6.5</v>
      </c>
      <c r="N10" s="26">
        <v>55</v>
      </c>
      <c r="O10" s="25">
        <v>6.4</v>
      </c>
      <c r="P10" s="9">
        <v>1.8</v>
      </c>
      <c r="Q10" s="26">
        <v>24</v>
      </c>
      <c r="R10" s="25">
        <v>1.6</v>
      </c>
      <c r="S10" s="9">
        <v>9.5</v>
      </c>
      <c r="T10" s="9">
        <v>2.1</v>
      </c>
      <c r="U10" s="9">
        <v>105</v>
      </c>
      <c r="V10" s="9">
        <v>24</v>
      </c>
      <c r="W10" s="9">
        <v>65</v>
      </c>
      <c r="X10" s="27">
        <v>206000</v>
      </c>
      <c r="Y10" s="31">
        <v>2100000000</v>
      </c>
      <c r="Z10" s="25">
        <v>6.8</v>
      </c>
      <c r="AA10" s="9">
        <v>3.6</v>
      </c>
      <c r="AB10" s="9">
        <v>105</v>
      </c>
      <c r="AC10" s="9">
        <v>24</v>
      </c>
      <c r="AD10" s="9">
        <v>65</v>
      </c>
      <c r="AE10" s="27">
        <v>206000</v>
      </c>
      <c r="AF10" s="16">
        <v>17000</v>
      </c>
      <c r="AG10" s="29">
        <v>50000000</v>
      </c>
    </row>
    <row r="11" spans="1:33" ht="12.75">
      <c r="A11" s="22" t="s">
        <v>46</v>
      </c>
      <c r="B11" s="25">
        <v>1</v>
      </c>
      <c r="C11" s="9">
        <v>23</v>
      </c>
      <c r="D11" s="9">
        <v>9</v>
      </c>
      <c r="E11" s="9">
        <v>1</v>
      </c>
      <c r="F11" s="9">
        <v>480</v>
      </c>
      <c r="G11" s="9">
        <v>1440</v>
      </c>
      <c r="H11" s="9">
        <v>280</v>
      </c>
      <c r="I11" s="26">
        <v>160</v>
      </c>
      <c r="J11" s="25">
        <v>5.5</v>
      </c>
      <c r="K11" s="9">
        <v>66</v>
      </c>
      <c r="L11" s="9">
        <v>20</v>
      </c>
      <c r="M11" s="9">
        <v>3</v>
      </c>
      <c r="N11" s="26">
        <v>40</v>
      </c>
      <c r="O11" s="25">
        <v>3.6</v>
      </c>
      <c r="P11" s="9">
        <v>0.9</v>
      </c>
      <c r="Q11" s="26">
        <v>25</v>
      </c>
      <c r="R11" s="25">
        <v>3.4</v>
      </c>
      <c r="S11" s="9">
        <v>11</v>
      </c>
      <c r="T11" s="9">
        <v>1.7</v>
      </c>
      <c r="U11" s="9">
        <v>90</v>
      </c>
      <c r="V11" s="9">
        <v>14</v>
      </c>
      <c r="W11" s="9">
        <v>120</v>
      </c>
      <c r="X11" s="27">
        <v>206000</v>
      </c>
      <c r="Y11" s="31">
        <v>3800000000</v>
      </c>
      <c r="Z11" s="25">
        <v>4.6</v>
      </c>
      <c r="AA11" s="9">
        <v>5.6</v>
      </c>
      <c r="AB11" s="9">
        <v>90</v>
      </c>
      <c r="AC11" s="9">
        <v>14</v>
      </c>
      <c r="AD11" s="9">
        <v>120</v>
      </c>
      <c r="AE11" s="27">
        <v>206000</v>
      </c>
      <c r="AF11" s="16">
        <v>40000</v>
      </c>
      <c r="AG11" s="29">
        <v>260000000</v>
      </c>
    </row>
    <row r="12" spans="1:33" ht="12.75">
      <c r="A12" s="22" t="s">
        <v>47</v>
      </c>
      <c r="B12" s="25">
        <v>1</v>
      </c>
      <c r="C12" s="9">
        <v>15</v>
      </c>
      <c r="D12" s="9">
        <v>5</v>
      </c>
      <c r="E12" s="9">
        <v>1.5</v>
      </c>
      <c r="F12" s="9">
        <v>100</v>
      </c>
      <c r="G12" s="9">
        <v>240</v>
      </c>
      <c r="H12" s="9">
        <v>200</v>
      </c>
      <c r="I12" s="26">
        <v>115</v>
      </c>
      <c r="J12" s="25">
        <v>4.5</v>
      </c>
      <c r="K12" s="9">
        <v>36</v>
      </c>
      <c r="L12" s="9">
        <v>6</v>
      </c>
      <c r="M12" s="9">
        <v>2</v>
      </c>
      <c r="N12" s="26">
        <v>30</v>
      </c>
      <c r="O12" s="25">
        <v>6</v>
      </c>
      <c r="P12" s="9">
        <v>2</v>
      </c>
      <c r="Q12" s="26">
        <v>20</v>
      </c>
      <c r="R12" s="25">
        <v>3.3</v>
      </c>
      <c r="S12" s="9">
        <v>9.5</v>
      </c>
      <c r="T12" s="9">
        <v>3</v>
      </c>
      <c r="U12" s="9">
        <v>70</v>
      </c>
      <c r="V12" s="9">
        <v>20</v>
      </c>
      <c r="W12" s="9">
        <v>100</v>
      </c>
      <c r="X12" s="27">
        <v>206000</v>
      </c>
      <c r="Y12" s="31">
        <v>2100000000</v>
      </c>
      <c r="Z12" s="25">
        <v>4</v>
      </c>
      <c r="AA12" s="9">
        <v>3.8</v>
      </c>
      <c r="AB12" s="9">
        <v>70</v>
      </c>
      <c r="AC12" s="9">
        <v>20</v>
      </c>
      <c r="AD12" s="9">
        <v>100</v>
      </c>
      <c r="AE12" s="27">
        <v>206000</v>
      </c>
      <c r="AF12" s="16">
        <v>19000</v>
      </c>
      <c r="AG12" s="29">
        <v>60000000</v>
      </c>
    </row>
    <row r="13" spans="1:33" ht="12.75">
      <c r="A13" s="22" t="s">
        <v>48</v>
      </c>
      <c r="B13" s="25">
        <v>1</v>
      </c>
      <c r="C13" s="9">
        <v>11</v>
      </c>
      <c r="D13" s="9">
        <v>5</v>
      </c>
      <c r="E13" s="9">
        <v>2</v>
      </c>
      <c r="F13" s="9">
        <v>260</v>
      </c>
      <c r="G13" s="9">
        <v>680</v>
      </c>
      <c r="H13" s="9">
        <v>240</v>
      </c>
      <c r="I13" s="26">
        <v>140</v>
      </c>
      <c r="J13" s="25">
        <v>3</v>
      </c>
      <c r="K13" s="9">
        <v>39</v>
      </c>
      <c r="L13" s="9">
        <v>10</v>
      </c>
      <c r="M13" s="9">
        <v>6.5</v>
      </c>
      <c r="N13" s="26">
        <v>25</v>
      </c>
      <c r="O13" s="25">
        <v>2.4</v>
      </c>
      <c r="P13" s="9">
        <v>0.7</v>
      </c>
      <c r="Q13" s="26">
        <v>21</v>
      </c>
      <c r="R13" s="25">
        <v>2</v>
      </c>
      <c r="S13" s="9">
        <v>8.5</v>
      </c>
      <c r="T13" s="9">
        <v>2.6</v>
      </c>
      <c r="U13" s="9">
        <v>50</v>
      </c>
      <c r="V13" s="9">
        <v>16</v>
      </c>
      <c r="W13" s="9">
        <v>85</v>
      </c>
      <c r="X13" s="27">
        <v>206000</v>
      </c>
      <c r="Y13" s="31">
        <v>1400000000</v>
      </c>
      <c r="Z13" s="25">
        <v>6</v>
      </c>
      <c r="AA13" s="9">
        <v>5.8</v>
      </c>
      <c r="AB13" s="9">
        <v>50</v>
      </c>
      <c r="AC13" s="9">
        <v>16</v>
      </c>
      <c r="AD13" s="9">
        <v>85</v>
      </c>
      <c r="AE13" s="27">
        <v>206000</v>
      </c>
      <c r="AF13" s="16">
        <v>43000</v>
      </c>
      <c r="AG13" s="29">
        <v>300000000</v>
      </c>
    </row>
    <row r="14" spans="1:33" ht="13.5" thickBot="1">
      <c r="A14" s="22" t="s">
        <v>49</v>
      </c>
      <c r="B14" s="25">
        <v>1</v>
      </c>
      <c r="C14" s="9">
        <v>27</v>
      </c>
      <c r="D14" s="9">
        <v>13</v>
      </c>
      <c r="E14" s="9">
        <v>0.5</v>
      </c>
      <c r="F14" s="9">
        <v>220</v>
      </c>
      <c r="G14" s="9">
        <v>400</v>
      </c>
      <c r="H14" s="9">
        <v>280</v>
      </c>
      <c r="I14" s="26">
        <v>160</v>
      </c>
      <c r="J14" s="25">
        <v>3</v>
      </c>
      <c r="K14" s="9">
        <v>27</v>
      </c>
      <c r="L14" s="9">
        <v>6</v>
      </c>
      <c r="M14" s="9">
        <v>4.5</v>
      </c>
      <c r="N14" s="26">
        <v>40</v>
      </c>
      <c r="O14" s="25">
        <v>3.8</v>
      </c>
      <c r="P14" s="9">
        <v>1</v>
      </c>
      <c r="Q14" s="26">
        <v>22</v>
      </c>
      <c r="R14" s="25">
        <v>2.5</v>
      </c>
      <c r="S14" s="9">
        <v>9</v>
      </c>
      <c r="T14" s="9">
        <v>3</v>
      </c>
      <c r="U14" s="9">
        <v>35</v>
      </c>
      <c r="V14" s="9">
        <v>12</v>
      </c>
      <c r="W14" s="9">
        <v>55</v>
      </c>
      <c r="X14" s="27">
        <v>206000</v>
      </c>
      <c r="Y14" s="31">
        <v>1700000000</v>
      </c>
      <c r="Z14" s="25">
        <v>5</v>
      </c>
      <c r="AA14" s="24">
        <v>3</v>
      </c>
      <c r="AB14" s="9">
        <v>35</v>
      </c>
      <c r="AC14" s="9">
        <v>12</v>
      </c>
      <c r="AD14" s="9">
        <v>55</v>
      </c>
      <c r="AE14" s="27">
        <v>206000</v>
      </c>
      <c r="AF14" s="16">
        <v>12000</v>
      </c>
      <c r="AG14" s="29">
        <v>30000000</v>
      </c>
    </row>
    <row r="15" spans="1:33" ht="13.5" thickBot="1">
      <c r="A15" s="22" t="s">
        <v>50</v>
      </c>
      <c r="B15" s="25">
        <v>1</v>
      </c>
      <c r="C15" s="9">
        <v>22</v>
      </c>
      <c r="D15" s="9">
        <v>8</v>
      </c>
      <c r="E15" s="9">
        <v>1</v>
      </c>
      <c r="F15" s="9">
        <v>260</v>
      </c>
      <c r="G15" s="9">
        <v>420</v>
      </c>
      <c r="H15" s="9">
        <v>200</v>
      </c>
      <c r="I15" s="26">
        <v>115</v>
      </c>
      <c r="J15" s="25">
        <v>4</v>
      </c>
      <c r="K15" s="9">
        <v>60</v>
      </c>
      <c r="L15" s="9">
        <v>11</v>
      </c>
      <c r="M15" s="9">
        <v>3</v>
      </c>
      <c r="N15" s="26">
        <v>35</v>
      </c>
      <c r="O15" s="25">
        <v>2.6</v>
      </c>
      <c r="P15" s="9">
        <v>0.9</v>
      </c>
      <c r="Q15" s="26">
        <v>23</v>
      </c>
      <c r="R15" s="25">
        <v>2.2</v>
      </c>
      <c r="S15" s="9">
        <v>8</v>
      </c>
      <c r="T15" s="9">
        <v>3.3</v>
      </c>
      <c r="U15" s="9">
        <v>30</v>
      </c>
      <c r="V15" s="9">
        <v>20</v>
      </c>
      <c r="W15" s="9">
        <v>110</v>
      </c>
      <c r="X15" s="27">
        <v>206000</v>
      </c>
      <c r="Y15" s="31">
        <v>1100000000</v>
      </c>
      <c r="Z15" s="22">
        <v>6.4</v>
      </c>
      <c r="AA15" s="60">
        <v>6</v>
      </c>
      <c r="AB15" s="59">
        <v>30</v>
      </c>
      <c r="AC15" s="9">
        <v>20</v>
      </c>
      <c r="AD15" s="9">
        <v>110</v>
      </c>
      <c r="AE15" s="27">
        <v>206000</v>
      </c>
      <c r="AF15" s="16">
        <v>45000</v>
      </c>
      <c r="AG15" s="29">
        <v>340000000</v>
      </c>
    </row>
    <row r="16" spans="1:33" ht="12.75">
      <c r="A16" s="22" t="s">
        <v>51</v>
      </c>
      <c r="B16" s="25">
        <v>1</v>
      </c>
      <c r="C16" s="9">
        <v>21</v>
      </c>
      <c r="D16" s="9">
        <v>7</v>
      </c>
      <c r="E16" s="9">
        <v>1.5</v>
      </c>
      <c r="F16" s="9">
        <v>20</v>
      </c>
      <c r="G16" s="9">
        <v>50</v>
      </c>
      <c r="H16" s="9">
        <v>240</v>
      </c>
      <c r="I16" s="26">
        <v>140</v>
      </c>
      <c r="J16" s="25">
        <v>3</v>
      </c>
      <c r="K16" s="9">
        <v>42</v>
      </c>
      <c r="L16" s="9">
        <v>12</v>
      </c>
      <c r="M16" s="9">
        <v>5.5</v>
      </c>
      <c r="N16" s="26">
        <v>25</v>
      </c>
      <c r="O16" s="25">
        <v>2.6</v>
      </c>
      <c r="P16" s="9">
        <v>0.8</v>
      </c>
      <c r="Q16" s="26">
        <v>24</v>
      </c>
      <c r="R16" s="25">
        <v>3.2</v>
      </c>
      <c r="S16" s="9">
        <v>6.5</v>
      </c>
      <c r="T16" s="9">
        <v>2.2</v>
      </c>
      <c r="U16" s="9">
        <v>90</v>
      </c>
      <c r="V16" s="9">
        <v>22</v>
      </c>
      <c r="W16" s="9">
        <v>70</v>
      </c>
      <c r="X16" s="27">
        <v>206000</v>
      </c>
      <c r="Y16" s="31">
        <v>500000000</v>
      </c>
      <c r="Z16" s="25">
        <v>7</v>
      </c>
      <c r="AA16" s="53">
        <v>4.4</v>
      </c>
      <c r="AB16" s="9">
        <v>90</v>
      </c>
      <c r="AC16" s="9">
        <v>22</v>
      </c>
      <c r="AD16" s="9">
        <v>70</v>
      </c>
      <c r="AE16" s="27">
        <v>206000</v>
      </c>
      <c r="AF16" s="16">
        <v>25000</v>
      </c>
      <c r="AG16" s="29">
        <v>100000000</v>
      </c>
    </row>
    <row r="17" spans="1:33" ht="12.75">
      <c r="A17" s="22" t="s">
        <v>52</v>
      </c>
      <c r="B17" s="25">
        <v>1</v>
      </c>
      <c r="C17" s="9">
        <v>27</v>
      </c>
      <c r="D17" s="9">
        <v>10</v>
      </c>
      <c r="E17" s="9">
        <v>2</v>
      </c>
      <c r="F17" s="9">
        <v>220</v>
      </c>
      <c r="G17" s="9">
        <v>580</v>
      </c>
      <c r="H17" s="9">
        <v>280</v>
      </c>
      <c r="I17" s="26">
        <v>160</v>
      </c>
      <c r="J17" s="25">
        <v>5</v>
      </c>
      <c r="K17" s="9">
        <v>65</v>
      </c>
      <c r="L17" s="9">
        <v>20</v>
      </c>
      <c r="M17" s="9">
        <v>5.5</v>
      </c>
      <c r="N17" s="26">
        <v>25</v>
      </c>
      <c r="O17" s="25">
        <v>4.4</v>
      </c>
      <c r="P17" s="9">
        <v>1.7</v>
      </c>
      <c r="Q17" s="26">
        <v>25</v>
      </c>
      <c r="R17" s="25">
        <v>3.1</v>
      </c>
      <c r="S17" s="9">
        <v>8.5</v>
      </c>
      <c r="T17" s="9">
        <v>2.7</v>
      </c>
      <c r="U17" s="9">
        <v>50</v>
      </c>
      <c r="V17" s="9">
        <v>22</v>
      </c>
      <c r="W17" s="9">
        <v>120</v>
      </c>
      <c r="X17" s="27">
        <v>206000</v>
      </c>
      <c r="Y17" s="31">
        <v>1400000000</v>
      </c>
      <c r="Z17" s="25">
        <v>5.4</v>
      </c>
      <c r="AA17" s="9">
        <v>5.6</v>
      </c>
      <c r="AB17" s="9">
        <v>50</v>
      </c>
      <c r="AC17" s="9">
        <v>22</v>
      </c>
      <c r="AD17" s="9">
        <v>120</v>
      </c>
      <c r="AE17" s="27">
        <v>206000</v>
      </c>
      <c r="AF17" s="16">
        <v>40000</v>
      </c>
      <c r="AG17" s="29">
        <v>260000000</v>
      </c>
    </row>
    <row r="18" spans="1:33" ht="12.75">
      <c r="A18" s="22" t="s">
        <v>53</v>
      </c>
      <c r="B18" s="25">
        <v>1</v>
      </c>
      <c r="C18" s="9">
        <v>11</v>
      </c>
      <c r="D18" s="9">
        <v>5</v>
      </c>
      <c r="E18" s="9">
        <v>0.5</v>
      </c>
      <c r="F18" s="9">
        <v>390</v>
      </c>
      <c r="G18" s="9">
        <v>710</v>
      </c>
      <c r="H18" s="9">
        <v>200</v>
      </c>
      <c r="I18" s="26">
        <v>115</v>
      </c>
      <c r="J18" s="25">
        <v>6.5</v>
      </c>
      <c r="K18" s="9">
        <v>104</v>
      </c>
      <c r="L18" s="9">
        <v>19</v>
      </c>
      <c r="M18" s="9">
        <v>5</v>
      </c>
      <c r="N18" s="26">
        <v>45</v>
      </c>
      <c r="O18" s="25">
        <v>6.2</v>
      </c>
      <c r="P18" s="9">
        <v>1.9</v>
      </c>
      <c r="Q18" s="26">
        <v>20</v>
      </c>
      <c r="R18" s="25">
        <v>2.7</v>
      </c>
      <c r="S18" s="9">
        <v>10.5</v>
      </c>
      <c r="T18" s="9">
        <v>2.1</v>
      </c>
      <c r="U18" s="9">
        <v>85</v>
      </c>
      <c r="V18" s="9">
        <v>18</v>
      </c>
      <c r="W18" s="9">
        <v>125</v>
      </c>
      <c r="X18" s="27">
        <v>206000</v>
      </c>
      <c r="Y18" s="31">
        <v>3200000000</v>
      </c>
      <c r="Z18" s="25">
        <v>5.6</v>
      </c>
      <c r="AA18" s="9">
        <v>4.2</v>
      </c>
      <c r="AB18" s="9">
        <v>85</v>
      </c>
      <c r="AC18" s="9">
        <v>18</v>
      </c>
      <c r="AD18" s="9">
        <v>125</v>
      </c>
      <c r="AE18" s="27">
        <v>206000</v>
      </c>
      <c r="AF18" s="16">
        <v>23000</v>
      </c>
      <c r="AG18" s="29">
        <v>90000000</v>
      </c>
    </row>
    <row r="19" spans="1:33" ht="12.75">
      <c r="A19" s="22" t="s">
        <v>54</v>
      </c>
      <c r="B19" s="25">
        <v>1</v>
      </c>
      <c r="C19" s="9">
        <v>21</v>
      </c>
      <c r="D19" s="9">
        <v>10</v>
      </c>
      <c r="E19" s="9">
        <v>1</v>
      </c>
      <c r="F19" s="9">
        <v>340</v>
      </c>
      <c r="G19" s="9">
        <v>480</v>
      </c>
      <c r="H19" s="9">
        <v>240</v>
      </c>
      <c r="I19" s="26">
        <v>140</v>
      </c>
      <c r="J19" s="25">
        <v>3.5</v>
      </c>
      <c r="K19" s="9">
        <v>56</v>
      </c>
      <c r="L19" s="9">
        <v>19</v>
      </c>
      <c r="M19" s="9">
        <v>4</v>
      </c>
      <c r="N19" s="26">
        <v>15</v>
      </c>
      <c r="O19" s="25">
        <v>6.8</v>
      </c>
      <c r="P19" s="9">
        <v>2.1</v>
      </c>
      <c r="Q19" s="26">
        <v>21</v>
      </c>
      <c r="R19" s="25">
        <v>2.4</v>
      </c>
      <c r="S19" s="9">
        <v>10.5</v>
      </c>
      <c r="T19" s="9">
        <v>1.8</v>
      </c>
      <c r="U19" s="9">
        <v>110</v>
      </c>
      <c r="V19" s="9">
        <v>12</v>
      </c>
      <c r="W19" s="9">
        <v>100</v>
      </c>
      <c r="X19" s="27">
        <v>206000</v>
      </c>
      <c r="Y19" s="31">
        <v>3200000000</v>
      </c>
      <c r="Z19" s="25">
        <v>4</v>
      </c>
      <c r="AA19" s="9">
        <v>2.8</v>
      </c>
      <c r="AB19" s="9">
        <v>110</v>
      </c>
      <c r="AC19" s="9">
        <v>12</v>
      </c>
      <c r="AD19" s="9">
        <v>100</v>
      </c>
      <c r="AE19" s="27">
        <v>206000</v>
      </c>
      <c r="AF19" s="16">
        <v>10000</v>
      </c>
      <c r="AG19" s="29">
        <v>20000000</v>
      </c>
    </row>
    <row r="20" spans="1:33" ht="12.75">
      <c r="A20" s="22" t="s">
        <v>55</v>
      </c>
      <c r="B20" s="25">
        <v>1</v>
      </c>
      <c r="C20" s="9">
        <v>12</v>
      </c>
      <c r="D20" s="9">
        <v>6</v>
      </c>
      <c r="E20" s="9">
        <v>1.5</v>
      </c>
      <c r="F20" s="9">
        <v>430</v>
      </c>
      <c r="G20" s="9">
        <v>1120</v>
      </c>
      <c r="H20" s="9">
        <v>280</v>
      </c>
      <c r="I20" s="26">
        <v>160</v>
      </c>
      <c r="J20" s="25">
        <v>5</v>
      </c>
      <c r="K20" s="9">
        <v>55</v>
      </c>
      <c r="L20" s="9">
        <v>9</v>
      </c>
      <c r="M20" s="9">
        <v>3.5</v>
      </c>
      <c r="N20" s="26">
        <v>55</v>
      </c>
      <c r="O20" s="25">
        <v>3.6</v>
      </c>
      <c r="P20" s="9">
        <v>1.3</v>
      </c>
      <c r="Q20" s="26">
        <v>22</v>
      </c>
      <c r="R20" s="25">
        <v>1.8</v>
      </c>
      <c r="S20" s="9">
        <v>8</v>
      </c>
      <c r="T20" s="9">
        <v>3.4</v>
      </c>
      <c r="U20" s="9">
        <v>25</v>
      </c>
      <c r="V20" s="9">
        <v>18</v>
      </c>
      <c r="W20" s="9">
        <v>75</v>
      </c>
      <c r="X20" s="27">
        <v>206000</v>
      </c>
      <c r="Y20" s="31">
        <v>1100000000</v>
      </c>
      <c r="Z20" s="25">
        <v>5.2</v>
      </c>
      <c r="AA20" s="9">
        <v>4.4</v>
      </c>
      <c r="AB20" s="9">
        <v>25</v>
      </c>
      <c r="AC20" s="9">
        <v>18</v>
      </c>
      <c r="AD20" s="9">
        <v>75</v>
      </c>
      <c r="AE20" s="27">
        <v>206000</v>
      </c>
      <c r="AF20" s="16">
        <v>25000</v>
      </c>
      <c r="AG20" s="29">
        <v>100000000</v>
      </c>
    </row>
    <row r="21" spans="1:33" ht="12.75">
      <c r="A21" s="22" t="s">
        <v>56</v>
      </c>
      <c r="B21" s="25">
        <v>1</v>
      </c>
      <c r="C21" s="9">
        <v>9</v>
      </c>
      <c r="D21" s="9">
        <v>3</v>
      </c>
      <c r="E21" s="9">
        <v>2</v>
      </c>
      <c r="F21" s="9">
        <v>280</v>
      </c>
      <c r="G21" s="9">
        <v>400</v>
      </c>
      <c r="H21" s="9">
        <v>200</v>
      </c>
      <c r="I21" s="26">
        <v>115</v>
      </c>
      <c r="J21" s="25">
        <v>6.5</v>
      </c>
      <c r="K21" s="9">
        <v>58.5</v>
      </c>
      <c r="L21" s="9">
        <v>12</v>
      </c>
      <c r="M21" s="9">
        <v>3</v>
      </c>
      <c r="N21" s="26">
        <v>50</v>
      </c>
      <c r="O21" s="25">
        <v>4.6</v>
      </c>
      <c r="P21" s="9">
        <v>1.3</v>
      </c>
      <c r="Q21" s="26">
        <v>23</v>
      </c>
      <c r="R21" s="25">
        <v>2.9</v>
      </c>
      <c r="S21" s="9">
        <v>9</v>
      </c>
      <c r="T21" s="9">
        <v>2.1</v>
      </c>
      <c r="U21" s="9">
        <v>30</v>
      </c>
      <c r="V21" s="9">
        <v>24</v>
      </c>
      <c r="W21" s="9">
        <v>120</v>
      </c>
      <c r="X21" s="27">
        <v>206000</v>
      </c>
      <c r="Y21" s="31">
        <v>1700000000</v>
      </c>
      <c r="Z21" s="25">
        <v>6.4</v>
      </c>
      <c r="AA21" s="9">
        <v>2.8</v>
      </c>
      <c r="AB21" s="9">
        <v>30</v>
      </c>
      <c r="AC21" s="9">
        <v>24</v>
      </c>
      <c r="AD21" s="9">
        <v>120</v>
      </c>
      <c r="AE21" s="27">
        <v>206000</v>
      </c>
      <c r="AF21" s="16">
        <v>10000</v>
      </c>
      <c r="AG21" s="29">
        <v>20000000</v>
      </c>
    </row>
    <row r="22" spans="1:33" ht="12.75">
      <c r="A22" s="22" t="s">
        <v>57</v>
      </c>
      <c r="B22" s="25">
        <v>1</v>
      </c>
      <c r="C22" s="9">
        <v>12</v>
      </c>
      <c r="D22" s="9">
        <v>6</v>
      </c>
      <c r="E22" s="9">
        <v>0.5</v>
      </c>
      <c r="F22" s="9">
        <v>490</v>
      </c>
      <c r="G22" s="9">
        <v>1180</v>
      </c>
      <c r="H22" s="9">
        <v>240</v>
      </c>
      <c r="I22" s="26">
        <v>140</v>
      </c>
      <c r="J22" s="25">
        <v>5</v>
      </c>
      <c r="K22" s="9">
        <v>35</v>
      </c>
      <c r="L22" s="9">
        <v>11</v>
      </c>
      <c r="M22" s="9">
        <v>4.5</v>
      </c>
      <c r="N22" s="26">
        <v>20</v>
      </c>
      <c r="O22" s="25">
        <v>5</v>
      </c>
      <c r="P22" s="9">
        <v>1.7</v>
      </c>
      <c r="Q22" s="26">
        <v>24</v>
      </c>
      <c r="R22" s="25">
        <v>2.4</v>
      </c>
      <c r="S22" s="9">
        <v>9.5</v>
      </c>
      <c r="T22" s="9">
        <v>2.1</v>
      </c>
      <c r="U22" s="9">
        <v>45</v>
      </c>
      <c r="V22" s="9">
        <v>16</v>
      </c>
      <c r="W22" s="9">
        <v>150</v>
      </c>
      <c r="X22" s="27">
        <v>206000</v>
      </c>
      <c r="Y22" s="31">
        <v>2100000000</v>
      </c>
      <c r="Z22" s="25">
        <v>6</v>
      </c>
      <c r="AA22" s="9">
        <v>3.6</v>
      </c>
      <c r="AB22" s="9">
        <v>45</v>
      </c>
      <c r="AC22" s="9">
        <v>16</v>
      </c>
      <c r="AD22" s="9">
        <v>150</v>
      </c>
      <c r="AE22" s="27">
        <v>206000</v>
      </c>
      <c r="AF22" s="16">
        <v>17000</v>
      </c>
      <c r="AG22" s="29">
        <v>50000000</v>
      </c>
    </row>
    <row r="23" spans="1:33" ht="12.75">
      <c r="A23" s="22" t="s">
        <v>58</v>
      </c>
      <c r="B23" s="25">
        <v>1</v>
      </c>
      <c r="C23" s="9">
        <v>19</v>
      </c>
      <c r="D23" s="9">
        <v>9</v>
      </c>
      <c r="E23" s="9">
        <v>1</v>
      </c>
      <c r="F23" s="9">
        <v>210</v>
      </c>
      <c r="G23" s="9">
        <v>470</v>
      </c>
      <c r="H23" s="9">
        <v>280</v>
      </c>
      <c r="I23" s="26">
        <v>160</v>
      </c>
      <c r="J23" s="25">
        <v>3.5</v>
      </c>
      <c r="K23" s="9">
        <v>35</v>
      </c>
      <c r="L23" s="9">
        <v>11</v>
      </c>
      <c r="M23" s="9">
        <v>5.5</v>
      </c>
      <c r="N23" s="26">
        <v>60</v>
      </c>
      <c r="O23" s="25">
        <v>4.2</v>
      </c>
      <c r="P23" s="9">
        <v>1.1</v>
      </c>
      <c r="Q23" s="26">
        <v>25</v>
      </c>
      <c r="R23" s="25">
        <v>1.9</v>
      </c>
      <c r="S23" s="9">
        <v>8</v>
      </c>
      <c r="T23" s="9">
        <v>2.8</v>
      </c>
      <c r="U23" s="9">
        <v>30</v>
      </c>
      <c r="V23" s="9">
        <v>28</v>
      </c>
      <c r="W23" s="9">
        <v>70</v>
      </c>
      <c r="X23" s="27">
        <v>206000</v>
      </c>
      <c r="Y23" s="31">
        <v>1100000000</v>
      </c>
      <c r="Z23" s="25">
        <v>5.2</v>
      </c>
      <c r="AA23" s="9">
        <v>3</v>
      </c>
      <c r="AB23" s="9">
        <v>30</v>
      </c>
      <c r="AC23" s="9">
        <v>28</v>
      </c>
      <c r="AD23" s="9">
        <v>70</v>
      </c>
      <c r="AE23" s="27">
        <v>206000</v>
      </c>
      <c r="AF23" s="16">
        <v>12000</v>
      </c>
      <c r="AG23" s="29">
        <v>30000000</v>
      </c>
    </row>
    <row r="24" spans="1:33" ht="12.75">
      <c r="A24" s="22" t="s">
        <v>59</v>
      </c>
      <c r="B24" s="25">
        <v>1</v>
      </c>
      <c r="C24" s="9">
        <v>13</v>
      </c>
      <c r="D24" s="9">
        <v>4</v>
      </c>
      <c r="E24" s="9">
        <v>1.5</v>
      </c>
      <c r="F24" s="9">
        <v>30</v>
      </c>
      <c r="G24" s="9">
        <v>60</v>
      </c>
      <c r="H24" s="9">
        <v>200</v>
      </c>
      <c r="I24" s="26">
        <v>115</v>
      </c>
      <c r="J24" s="25">
        <v>2.5</v>
      </c>
      <c r="K24" s="9">
        <v>17.5</v>
      </c>
      <c r="L24" s="9">
        <v>5</v>
      </c>
      <c r="M24" s="9">
        <v>2</v>
      </c>
      <c r="N24" s="26">
        <v>45</v>
      </c>
      <c r="O24" s="25">
        <v>5.2</v>
      </c>
      <c r="P24" s="9">
        <v>1.7</v>
      </c>
      <c r="Q24" s="26">
        <v>20</v>
      </c>
      <c r="R24" s="25">
        <v>2.1</v>
      </c>
      <c r="S24" s="9">
        <v>11</v>
      </c>
      <c r="T24" s="9">
        <v>1.7</v>
      </c>
      <c r="U24" s="9">
        <v>35</v>
      </c>
      <c r="V24" s="9">
        <v>20</v>
      </c>
      <c r="W24" s="9">
        <v>100</v>
      </c>
      <c r="X24" s="27">
        <v>206000</v>
      </c>
      <c r="Y24" s="31">
        <v>3800000000</v>
      </c>
      <c r="Z24" s="25">
        <v>6.8</v>
      </c>
      <c r="AA24" s="9">
        <v>3.2</v>
      </c>
      <c r="AB24" s="9">
        <v>35</v>
      </c>
      <c r="AC24" s="9">
        <v>20</v>
      </c>
      <c r="AD24" s="9">
        <v>100</v>
      </c>
      <c r="AE24" s="27">
        <v>206000</v>
      </c>
      <c r="AF24" s="16">
        <v>13000</v>
      </c>
      <c r="AG24" s="29">
        <v>30000000</v>
      </c>
    </row>
    <row r="25" spans="1:33" ht="12.75">
      <c r="A25" s="22" t="s">
        <v>60</v>
      </c>
      <c r="B25" s="25">
        <v>1</v>
      </c>
      <c r="C25" s="9">
        <v>20</v>
      </c>
      <c r="D25" s="9">
        <v>6</v>
      </c>
      <c r="E25" s="9">
        <v>2</v>
      </c>
      <c r="F25" s="9">
        <v>120</v>
      </c>
      <c r="G25" s="9">
        <v>240</v>
      </c>
      <c r="H25" s="9">
        <v>240</v>
      </c>
      <c r="I25" s="26">
        <v>140</v>
      </c>
      <c r="J25" s="25">
        <v>3.5</v>
      </c>
      <c r="K25" s="9">
        <v>42</v>
      </c>
      <c r="L25" s="9">
        <v>13</v>
      </c>
      <c r="M25" s="9">
        <v>3.5</v>
      </c>
      <c r="N25" s="26">
        <v>15</v>
      </c>
      <c r="O25" s="25">
        <v>6.6</v>
      </c>
      <c r="P25" s="9">
        <v>2</v>
      </c>
      <c r="Q25" s="26">
        <v>21</v>
      </c>
      <c r="R25" s="25">
        <v>3</v>
      </c>
      <c r="S25" s="9">
        <v>6.5</v>
      </c>
      <c r="T25" s="9">
        <v>3.1</v>
      </c>
      <c r="U25" s="9">
        <v>85</v>
      </c>
      <c r="V25" s="9">
        <v>24</v>
      </c>
      <c r="W25" s="9">
        <v>125</v>
      </c>
      <c r="X25" s="27">
        <v>206000</v>
      </c>
      <c r="Y25" s="31">
        <v>500000000</v>
      </c>
      <c r="Z25" s="25">
        <v>5</v>
      </c>
      <c r="AA25" s="9">
        <v>5.6</v>
      </c>
      <c r="AB25" s="9">
        <v>85</v>
      </c>
      <c r="AC25" s="9">
        <v>24</v>
      </c>
      <c r="AD25" s="9">
        <v>125</v>
      </c>
      <c r="AE25" s="27">
        <v>206000</v>
      </c>
      <c r="AF25" s="16">
        <v>40000</v>
      </c>
      <c r="AG25" s="29">
        <v>260000000</v>
      </c>
    </row>
    <row r="26" spans="1:33" ht="12.75">
      <c r="A26" s="22" t="s">
        <v>61</v>
      </c>
      <c r="B26" s="25">
        <v>1</v>
      </c>
      <c r="C26" s="9">
        <v>12</v>
      </c>
      <c r="D26" s="9">
        <v>6</v>
      </c>
      <c r="E26" s="9">
        <v>0.5</v>
      </c>
      <c r="F26" s="9">
        <v>420</v>
      </c>
      <c r="G26" s="9">
        <v>590</v>
      </c>
      <c r="H26" s="9">
        <v>280</v>
      </c>
      <c r="I26" s="26">
        <v>160</v>
      </c>
      <c r="J26" s="25">
        <v>5.5</v>
      </c>
      <c r="K26" s="9">
        <v>44</v>
      </c>
      <c r="L26" s="9">
        <v>11</v>
      </c>
      <c r="M26" s="9">
        <v>5</v>
      </c>
      <c r="N26" s="26">
        <v>60</v>
      </c>
      <c r="O26" s="25">
        <v>3.8</v>
      </c>
      <c r="P26" s="9">
        <v>1</v>
      </c>
      <c r="Q26" s="26">
        <v>22</v>
      </c>
      <c r="R26" s="25">
        <v>2.9</v>
      </c>
      <c r="S26" s="9">
        <v>8</v>
      </c>
      <c r="T26" s="9">
        <v>1.8</v>
      </c>
      <c r="U26" s="9">
        <v>70</v>
      </c>
      <c r="V26" s="9">
        <v>20</v>
      </c>
      <c r="W26" s="9">
        <v>85</v>
      </c>
      <c r="X26" s="27">
        <v>206000</v>
      </c>
      <c r="Y26" s="31">
        <v>1100000000</v>
      </c>
      <c r="Z26" s="25">
        <v>5.4</v>
      </c>
      <c r="AA26" s="9">
        <v>3.4</v>
      </c>
      <c r="AB26" s="9">
        <v>70</v>
      </c>
      <c r="AC26" s="9">
        <v>20</v>
      </c>
      <c r="AD26" s="9">
        <v>85</v>
      </c>
      <c r="AE26" s="27">
        <v>206000</v>
      </c>
      <c r="AF26" s="16">
        <v>15000</v>
      </c>
      <c r="AG26" s="29">
        <v>40000000</v>
      </c>
    </row>
    <row r="27" spans="1:33" ht="12.75">
      <c r="A27" s="22" t="s">
        <v>62</v>
      </c>
      <c r="B27" s="25">
        <v>1</v>
      </c>
      <c r="C27" s="9">
        <v>16</v>
      </c>
      <c r="D27" s="9">
        <v>8</v>
      </c>
      <c r="E27" s="9">
        <v>1</v>
      </c>
      <c r="F27" s="9">
        <v>280</v>
      </c>
      <c r="G27" s="9">
        <v>620</v>
      </c>
      <c r="H27" s="9">
        <v>200</v>
      </c>
      <c r="I27" s="26">
        <v>115</v>
      </c>
      <c r="J27" s="25">
        <v>5.5</v>
      </c>
      <c r="K27" s="9">
        <v>71.5</v>
      </c>
      <c r="L27" s="9">
        <v>20</v>
      </c>
      <c r="M27" s="9">
        <v>3.5</v>
      </c>
      <c r="N27" s="26">
        <v>25</v>
      </c>
      <c r="O27" s="25">
        <v>4</v>
      </c>
      <c r="P27" s="9">
        <v>1.6</v>
      </c>
      <c r="Q27" s="26">
        <v>23</v>
      </c>
      <c r="R27" s="25">
        <v>2.9</v>
      </c>
      <c r="S27" s="9">
        <v>11</v>
      </c>
      <c r="T27" s="9">
        <v>2.5</v>
      </c>
      <c r="U27" s="9">
        <v>80</v>
      </c>
      <c r="V27" s="9">
        <v>16</v>
      </c>
      <c r="W27" s="9">
        <v>145</v>
      </c>
      <c r="X27" s="27">
        <v>206000</v>
      </c>
      <c r="Y27" s="31">
        <v>3800000000</v>
      </c>
      <c r="Z27" s="25">
        <v>3.2</v>
      </c>
      <c r="AA27" s="9">
        <v>3</v>
      </c>
      <c r="AB27" s="9">
        <v>80</v>
      </c>
      <c r="AC27" s="9">
        <v>16</v>
      </c>
      <c r="AD27" s="9">
        <v>145</v>
      </c>
      <c r="AE27" s="27">
        <v>206000</v>
      </c>
      <c r="AF27" s="16">
        <v>12000</v>
      </c>
      <c r="AG27" s="29">
        <v>30000000</v>
      </c>
    </row>
    <row r="28" spans="1:33" ht="12.75">
      <c r="A28" s="22" t="s">
        <v>63</v>
      </c>
      <c r="B28" s="25">
        <v>1</v>
      </c>
      <c r="C28" s="9">
        <v>24</v>
      </c>
      <c r="D28" s="9">
        <v>9</v>
      </c>
      <c r="E28" s="9">
        <v>1.5</v>
      </c>
      <c r="F28" s="9">
        <v>150</v>
      </c>
      <c r="G28" s="9">
        <v>210</v>
      </c>
      <c r="H28" s="9">
        <v>240</v>
      </c>
      <c r="I28" s="26">
        <v>140</v>
      </c>
      <c r="J28" s="25">
        <v>4.5</v>
      </c>
      <c r="K28" s="9">
        <v>36</v>
      </c>
      <c r="L28" s="9">
        <v>6</v>
      </c>
      <c r="M28" s="9">
        <v>4</v>
      </c>
      <c r="N28" s="26">
        <v>30</v>
      </c>
      <c r="O28" s="25">
        <v>7</v>
      </c>
      <c r="P28" s="9">
        <v>2</v>
      </c>
      <c r="Q28" s="26">
        <v>24</v>
      </c>
      <c r="R28" s="25">
        <v>2.7</v>
      </c>
      <c r="S28" s="9">
        <v>6.5</v>
      </c>
      <c r="T28" s="9">
        <v>1.6</v>
      </c>
      <c r="U28" s="9">
        <v>60</v>
      </c>
      <c r="V28" s="9">
        <v>16</v>
      </c>
      <c r="W28" s="9">
        <v>135</v>
      </c>
      <c r="X28" s="27">
        <v>206000</v>
      </c>
      <c r="Y28" s="31">
        <v>500000000</v>
      </c>
      <c r="Z28" s="25">
        <v>4.6</v>
      </c>
      <c r="AA28" s="9">
        <v>4.4</v>
      </c>
      <c r="AB28" s="9">
        <v>60</v>
      </c>
      <c r="AC28" s="9">
        <v>16</v>
      </c>
      <c r="AD28" s="9">
        <v>135</v>
      </c>
      <c r="AE28" s="27">
        <v>206000</v>
      </c>
      <c r="AF28" s="16">
        <v>25000</v>
      </c>
      <c r="AG28" s="29">
        <v>100000000</v>
      </c>
    </row>
    <row r="29" spans="1:33" ht="12.75">
      <c r="A29" s="22" t="s">
        <v>64</v>
      </c>
      <c r="B29" s="25">
        <v>1</v>
      </c>
      <c r="C29" s="9">
        <v>24</v>
      </c>
      <c r="D29" s="9">
        <v>11</v>
      </c>
      <c r="E29" s="9">
        <v>2</v>
      </c>
      <c r="F29" s="9">
        <v>20</v>
      </c>
      <c r="G29" s="9">
        <v>40</v>
      </c>
      <c r="H29" s="9">
        <v>280</v>
      </c>
      <c r="I29" s="26">
        <v>160</v>
      </c>
      <c r="J29" s="25">
        <v>2.5</v>
      </c>
      <c r="K29" s="9">
        <v>40</v>
      </c>
      <c r="L29" s="9">
        <v>7</v>
      </c>
      <c r="M29" s="9">
        <v>2</v>
      </c>
      <c r="N29" s="26">
        <v>25</v>
      </c>
      <c r="O29" s="25">
        <v>4.8</v>
      </c>
      <c r="P29" s="9">
        <v>1.9</v>
      </c>
      <c r="Q29" s="26">
        <v>25</v>
      </c>
      <c r="R29" s="25">
        <v>1.7</v>
      </c>
      <c r="S29" s="9">
        <v>6.5</v>
      </c>
      <c r="T29" s="9">
        <v>2.5</v>
      </c>
      <c r="U29" s="9">
        <v>50</v>
      </c>
      <c r="V29" s="9">
        <v>10</v>
      </c>
      <c r="W29" s="9">
        <v>100</v>
      </c>
      <c r="X29" s="27">
        <v>206000</v>
      </c>
      <c r="Y29" s="31">
        <v>500000000</v>
      </c>
      <c r="Z29" s="25">
        <v>4.2</v>
      </c>
      <c r="AA29" s="9">
        <v>2.8</v>
      </c>
      <c r="AB29" s="9">
        <v>50</v>
      </c>
      <c r="AC29" s="9">
        <v>10</v>
      </c>
      <c r="AD29" s="9">
        <v>100</v>
      </c>
      <c r="AE29" s="27">
        <v>206000</v>
      </c>
      <c r="AF29" s="16">
        <v>10000</v>
      </c>
      <c r="AG29" s="29">
        <v>20000000</v>
      </c>
    </row>
    <row r="30" spans="1:33" ht="12.75">
      <c r="A30" s="22" t="s">
        <v>65</v>
      </c>
      <c r="B30" s="25">
        <v>1</v>
      </c>
      <c r="C30" s="9">
        <v>24</v>
      </c>
      <c r="D30" s="9">
        <v>8</v>
      </c>
      <c r="E30" s="9">
        <v>0.5</v>
      </c>
      <c r="F30" s="9">
        <v>170</v>
      </c>
      <c r="G30" s="9">
        <v>210</v>
      </c>
      <c r="H30" s="9">
        <v>200</v>
      </c>
      <c r="I30" s="26">
        <v>115</v>
      </c>
      <c r="J30" s="25">
        <v>4</v>
      </c>
      <c r="K30" s="9">
        <v>60</v>
      </c>
      <c r="L30" s="9">
        <v>9</v>
      </c>
      <c r="M30" s="9">
        <v>3</v>
      </c>
      <c r="N30" s="26">
        <v>60</v>
      </c>
      <c r="O30" s="25">
        <v>5.6</v>
      </c>
      <c r="P30" s="9">
        <v>1.6</v>
      </c>
      <c r="Q30" s="26">
        <v>20</v>
      </c>
      <c r="R30" s="25">
        <v>2.6</v>
      </c>
      <c r="S30" s="9">
        <v>6.5</v>
      </c>
      <c r="T30" s="9">
        <v>3</v>
      </c>
      <c r="U30" s="9">
        <v>40</v>
      </c>
      <c r="V30" s="9">
        <v>20</v>
      </c>
      <c r="W30" s="9">
        <v>120</v>
      </c>
      <c r="X30" s="27">
        <v>206000</v>
      </c>
      <c r="Y30" s="31">
        <v>500000000</v>
      </c>
      <c r="Z30" s="25">
        <v>6.8</v>
      </c>
      <c r="AA30" s="9">
        <v>3.2</v>
      </c>
      <c r="AB30" s="9">
        <v>40</v>
      </c>
      <c r="AC30" s="9">
        <v>20</v>
      </c>
      <c r="AD30" s="9">
        <v>120</v>
      </c>
      <c r="AE30" s="27">
        <v>206000</v>
      </c>
      <c r="AF30" s="16">
        <v>13000</v>
      </c>
      <c r="AG30" s="29">
        <v>30000000</v>
      </c>
    </row>
    <row r="31" spans="1:33" ht="12.75">
      <c r="A31" s="22" t="s">
        <v>66</v>
      </c>
      <c r="B31" s="25">
        <v>1</v>
      </c>
      <c r="C31" s="9">
        <v>19</v>
      </c>
      <c r="D31" s="9">
        <v>7</v>
      </c>
      <c r="E31" s="9">
        <v>1</v>
      </c>
      <c r="F31" s="9">
        <v>330</v>
      </c>
      <c r="G31" s="9">
        <v>800</v>
      </c>
      <c r="H31" s="9">
        <v>240</v>
      </c>
      <c r="I31" s="26">
        <v>140</v>
      </c>
      <c r="J31" s="25">
        <v>5</v>
      </c>
      <c r="K31" s="9">
        <v>55</v>
      </c>
      <c r="L31" s="9">
        <v>14</v>
      </c>
      <c r="M31" s="9">
        <v>3.5</v>
      </c>
      <c r="N31" s="26">
        <v>30</v>
      </c>
      <c r="O31" s="25">
        <v>4.8</v>
      </c>
      <c r="P31" s="9">
        <v>1.6</v>
      </c>
      <c r="Q31" s="26">
        <v>21</v>
      </c>
      <c r="R31" s="25">
        <v>1.7</v>
      </c>
      <c r="S31" s="9">
        <v>8</v>
      </c>
      <c r="T31" s="9">
        <v>3.4</v>
      </c>
      <c r="U31" s="9">
        <v>115</v>
      </c>
      <c r="V31" s="9">
        <v>26</v>
      </c>
      <c r="W31" s="9">
        <v>70</v>
      </c>
      <c r="X31" s="27">
        <v>206000</v>
      </c>
      <c r="Y31" s="31">
        <v>1100000000</v>
      </c>
      <c r="Z31" s="25">
        <v>5.8</v>
      </c>
      <c r="AA31" s="9">
        <v>2.4</v>
      </c>
      <c r="AB31" s="9">
        <v>115</v>
      </c>
      <c r="AC31" s="9">
        <v>26</v>
      </c>
      <c r="AD31" s="9">
        <v>70</v>
      </c>
      <c r="AE31" s="27">
        <v>206000</v>
      </c>
      <c r="AF31" s="16">
        <v>8000</v>
      </c>
      <c r="AG31" s="29">
        <v>10000000</v>
      </c>
    </row>
    <row r="32" spans="1:33" ht="12.75">
      <c r="A32" s="22" t="s">
        <v>67</v>
      </c>
      <c r="B32" s="25">
        <v>1</v>
      </c>
      <c r="C32" s="9">
        <v>14</v>
      </c>
      <c r="D32" s="9">
        <v>7</v>
      </c>
      <c r="E32" s="9">
        <v>1.5</v>
      </c>
      <c r="F32" s="9">
        <v>300</v>
      </c>
      <c r="G32" s="9">
        <v>900</v>
      </c>
      <c r="H32" s="9">
        <v>280</v>
      </c>
      <c r="I32" s="26">
        <v>160</v>
      </c>
      <c r="J32" s="25">
        <v>5</v>
      </c>
      <c r="K32" s="9">
        <v>70</v>
      </c>
      <c r="L32" s="9">
        <v>25</v>
      </c>
      <c r="M32" s="9">
        <v>4.5</v>
      </c>
      <c r="N32" s="26">
        <v>15</v>
      </c>
      <c r="O32" s="25">
        <v>5.6</v>
      </c>
      <c r="P32" s="9">
        <v>1.6</v>
      </c>
      <c r="Q32" s="26">
        <v>22</v>
      </c>
      <c r="R32" s="25">
        <v>2.7</v>
      </c>
      <c r="S32" s="9">
        <v>9.5</v>
      </c>
      <c r="T32" s="9">
        <v>2.6</v>
      </c>
      <c r="U32" s="9">
        <v>100</v>
      </c>
      <c r="V32" s="9">
        <v>20</v>
      </c>
      <c r="W32" s="9">
        <v>80</v>
      </c>
      <c r="X32" s="27">
        <v>206000</v>
      </c>
      <c r="Y32" s="31">
        <v>2100000000</v>
      </c>
      <c r="Z32" s="25">
        <v>5</v>
      </c>
      <c r="AA32" s="9">
        <v>4.8</v>
      </c>
      <c r="AB32" s="9">
        <v>100</v>
      </c>
      <c r="AC32" s="9">
        <v>20</v>
      </c>
      <c r="AD32" s="9">
        <v>80</v>
      </c>
      <c r="AE32" s="27">
        <v>206000</v>
      </c>
      <c r="AF32" s="16">
        <v>29000</v>
      </c>
      <c r="AG32" s="29">
        <v>140000000</v>
      </c>
    </row>
    <row r="33" spans="1:33" ht="12.75">
      <c r="A33" s="22" t="s">
        <v>68</v>
      </c>
      <c r="B33" s="25">
        <v>1</v>
      </c>
      <c r="C33" s="9">
        <v>24</v>
      </c>
      <c r="D33" s="9">
        <v>12</v>
      </c>
      <c r="E33" s="9">
        <v>2</v>
      </c>
      <c r="F33" s="9">
        <v>40</v>
      </c>
      <c r="G33" s="9">
        <v>80</v>
      </c>
      <c r="H33" s="9">
        <v>200</v>
      </c>
      <c r="I33" s="26">
        <v>115</v>
      </c>
      <c r="J33" s="25">
        <v>2.5</v>
      </c>
      <c r="K33" s="9">
        <v>25</v>
      </c>
      <c r="L33" s="9">
        <v>8</v>
      </c>
      <c r="M33" s="9">
        <v>3.5</v>
      </c>
      <c r="N33" s="26">
        <v>30</v>
      </c>
      <c r="O33" s="25">
        <v>3.6</v>
      </c>
      <c r="P33" s="9">
        <v>1.5</v>
      </c>
      <c r="Q33" s="26">
        <v>23</v>
      </c>
      <c r="R33" s="25">
        <v>3.3</v>
      </c>
      <c r="S33" s="9">
        <v>11</v>
      </c>
      <c r="T33" s="9">
        <v>1.8</v>
      </c>
      <c r="U33" s="9">
        <v>30</v>
      </c>
      <c r="V33" s="9">
        <v>12</v>
      </c>
      <c r="W33" s="9">
        <v>90</v>
      </c>
      <c r="X33" s="27">
        <v>206000</v>
      </c>
      <c r="Y33" s="31">
        <v>3800000000</v>
      </c>
      <c r="Z33" s="25">
        <v>7</v>
      </c>
      <c r="AA33" s="9">
        <v>3.8</v>
      </c>
      <c r="AB33" s="9">
        <v>30</v>
      </c>
      <c r="AC33" s="9">
        <v>12</v>
      </c>
      <c r="AD33" s="9">
        <v>90</v>
      </c>
      <c r="AE33" s="27">
        <v>206000</v>
      </c>
      <c r="AF33" s="16">
        <v>19000</v>
      </c>
      <c r="AG33" s="29">
        <v>60000000</v>
      </c>
    </row>
    <row r="34" spans="1:33" ht="12.75">
      <c r="A34" s="22" t="s">
        <v>69</v>
      </c>
      <c r="B34" s="25">
        <v>1</v>
      </c>
      <c r="C34" s="9">
        <v>18</v>
      </c>
      <c r="D34" s="9">
        <v>7</v>
      </c>
      <c r="E34" s="9">
        <v>0.5</v>
      </c>
      <c r="F34" s="9">
        <v>120</v>
      </c>
      <c r="G34" s="9">
        <v>270</v>
      </c>
      <c r="H34" s="9">
        <v>240</v>
      </c>
      <c r="I34" s="26">
        <v>140</v>
      </c>
      <c r="J34" s="25">
        <v>6</v>
      </c>
      <c r="K34" s="9">
        <v>96</v>
      </c>
      <c r="L34" s="9">
        <v>27</v>
      </c>
      <c r="M34" s="9">
        <v>3</v>
      </c>
      <c r="N34" s="26">
        <v>50</v>
      </c>
      <c r="O34" s="25">
        <v>3.2</v>
      </c>
      <c r="P34" s="9">
        <v>0.9</v>
      </c>
      <c r="Q34" s="26">
        <v>24</v>
      </c>
      <c r="R34" s="25">
        <v>1.7</v>
      </c>
      <c r="S34" s="9">
        <v>11</v>
      </c>
      <c r="T34" s="9">
        <v>3</v>
      </c>
      <c r="U34" s="9">
        <v>45</v>
      </c>
      <c r="V34" s="9">
        <v>18</v>
      </c>
      <c r="W34" s="9">
        <v>120</v>
      </c>
      <c r="X34" s="27">
        <v>206000</v>
      </c>
      <c r="Y34" s="31">
        <v>3800000000</v>
      </c>
      <c r="Z34" s="25">
        <v>7</v>
      </c>
      <c r="AA34" s="9">
        <v>5.8</v>
      </c>
      <c r="AB34" s="9">
        <v>45</v>
      </c>
      <c r="AC34" s="9">
        <v>18</v>
      </c>
      <c r="AD34" s="9">
        <v>120</v>
      </c>
      <c r="AE34" s="27">
        <v>206000</v>
      </c>
      <c r="AF34" s="16">
        <v>43000</v>
      </c>
      <c r="AG34" s="29">
        <v>300000000</v>
      </c>
    </row>
    <row r="35" spans="1:33" ht="12.75">
      <c r="A35" s="22" t="s">
        <v>70</v>
      </c>
      <c r="B35" s="25">
        <v>1</v>
      </c>
      <c r="C35" s="9">
        <v>25</v>
      </c>
      <c r="D35" s="9">
        <v>12</v>
      </c>
      <c r="E35" s="9">
        <v>1</v>
      </c>
      <c r="F35" s="9">
        <v>50</v>
      </c>
      <c r="G35" s="9">
        <v>70</v>
      </c>
      <c r="H35" s="9">
        <v>280</v>
      </c>
      <c r="I35" s="26">
        <v>160</v>
      </c>
      <c r="J35" s="25">
        <v>5</v>
      </c>
      <c r="K35" s="9">
        <v>75</v>
      </c>
      <c r="L35" s="9">
        <v>19</v>
      </c>
      <c r="M35" s="9">
        <v>4.5</v>
      </c>
      <c r="N35" s="26">
        <v>15</v>
      </c>
      <c r="O35" s="25">
        <v>2.2</v>
      </c>
      <c r="P35" s="9">
        <v>0.5</v>
      </c>
      <c r="Q35" s="26">
        <v>25</v>
      </c>
      <c r="R35" s="25">
        <v>2</v>
      </c>
      <c r="S35" s="9">
        <v>7</v>
      </c>
      <c r="T35" s="9">
        <v>2.9</v>
      </c>
      <c r="U35" s="9">
        <v>85</v>
      </c>
      <c r="V35" s="9">
        <v>18</v>
      </c>
      <c r="W35" s="9">
        <v>85</v>
      </c>
      <c r="X35" s="27">
        <v>206000</v>
      </c>
      <c r="Y35" s="31">
        <v>600000000</v>
      </c>
      <c r="Z35" s="25">
        <v>5.6</v>
      </c>
      <c r="AA35" s="9">
        <v>2.8</v>
      </c>
      <c r="AB35" s="9">
        <v>85</v>
      </c>
      <c r="AC35" s="9">
        <v>18</v>
      </c>
      <c r="AD35" s="9">
        <v>85</v>
      </c>
      <c r="AE35" s="27">
        <v>206000</v>
      </c>
      <c r="AF35" s="16">
        <v>10000</v>
      </c>
      <c r="AG35" s="29">
        <v>20000000</v>
      </c>
    </row>
    <row r="36" spans="1:33" ht="12.75">
      <c r="A36" s="22" t="s">
        <v>71</v>
      </c>
      <c r="B36" s="25">
        <v>1</v>
      </c>
      <c r="C36" s="9">
        <v>22</v>
      </c>
      <c r="D36" s="9">
        <v>8</v>
      </c>
      <c r="E36" s="9">
        <v>1.5</v>
      </c>
      <c r="F36" s="9">
        <v>390</v>
      </c>
      <c r="G36" s="9">
        <v>940</v>
      </c>
      <c r="H36" s="9">
        <v>200</v>
      </c>
      <c r="I36" s="26">
        <v>115</v>
      </c>
      <c r="J36" s="25">
        <v>3.5</v>
      </c>
      <c r="K36" s="9">
        <v>31.5</v>
      </c>
      <c r="L36" s="9">
        <v>5</v>
      </c>
      <c r="M36" s="9">
        <v>4.5</v>
      </c>
      <c r="N36" s="26">
        <v>45</v>
      </c>
      <c r="O36" s="25">
        <v>4.2</v>
      </c>
      <c r="P36" s="9">
        <v>1.4</v>
      </c>
      <c r="Q36" s="26">
        <v>20</v>
      </c>
      <c r="R36" s="25">
        <v>2.1</v>
      </c>
      <c r="S36" s="9">
        <v>9.5</v>
      </c>
      <c r="T36" s="9">
        <v>1.6</v>
      </c>
      <c r="U36" s="9">
        <v>105</v>
      </c>
      <c r="V36" s="9">
        <v>14</v>
      </c>
      <c r="W36" s="9">
        <v>95</v>
      </c>
      <c r="X36" s="27">
        <v>206000</v>
      </c>
      <c r="Y36" s="31">
        <v>2100000000</v>
      </c>
      <c r="Z36" s="25">
        <v>5.8</v>
      </c>
      <c r="AA36" s="9">
        <v>4.4</v>
      </c>
      <c r="AB36" s="9">
        <v>105</v>
      </c>
      <c r="AC36" s="9">
        <v>14</v>
      </c>
      <c r="AD36" s="9">
        <v>95</v>
      </c>
      <c r="AE36" s="27">
        <v>206000</v>
      </c>
      <c r="AF36" s="16">
        <v>25000</v>
      </c>
      <c r="AG36" s="29">
        <v>100000000</v>
      </c>
    </row>
    <row r="37" spans="1:33" ht="12.75">
      <c r="A37" s="22" t="s">
        <v>72</v>
      </c>
      <c r="B37" s="25">
        <v>1</v>
      </c>
      <c r="C37" s="9">
        <v>26</v>
      </c>
      <c r="D37" s="9">
        <v>9</v>
      </c>
      <c r="E37" s="9">
        <v>2</v>
      </c>
      <c r="F37" s="9">
        <v>60</v>
      </c>
      <c r="G37" s="9">
        <v>90</v>
      </c>
      <c r="H37" s="9">
        <v>240</v>
      </c>
      <c r="I37" s="26">
        <v>140</v>
      </c>
      <c r="J37" s="25">
        <v>3</v>
      </c>
      <c r="K37" s="9">
        <v>21</v>
      </c>
      <c r="L37" s="9">
        <v>6</v>
      </c>
      <c r="M37" s="9">
        <v>2.5</v>
      </c>
      <c r="N37" s="26">
        <v>25</v>
      </c>
      <c r="O37" s="25">
        <v>3.6</v>
      </c>
      <c r="P37" s="9">
        <v>1.2</v>
      </c>
      <c r="Q37" s="26">
        <v>21</v>
      </c>
      <c r="R37" s="25">
        <v>2.2</v>
      </c>
      <c r="S37" s="9">
        <v>6.5</v>
      </c>
      <c r="T37" s="9">
        <v>3.4</v>
      </c>
      <c r="U37" s="9">
        <v>25</v>
      </c>
      <c r="V37" s="9">
        <v>22</v>
      </c>
      <c r="W37" s="9">
        <v>110</v>
      </c>
      <c r="X37" s="27">
        <v>206000</v>
      </c>
      <c r="Y37" s="31">
        <v>500000000</v>
      </c>
      <c r="Z37" s="25">
        <v>5.6</v>
      </c>
      <c r="AA37" s="9">
        <v>3.8</v>
      </c>
      <c r="AB37" s="9">
        <v>25</v>
      </c>
      <c r="AC37" s="9">
        <v>22</v>
      </c>
      <c r="AD37" s="9">
        <v>110</v>
      </c>
      <c r="AE37" s="27">
        <v>206000</v>
      </c>
      <c r="AF37" s="16">
        <v>19000</v>
      </c>
      <c r="AG37" s="29">
        <v>60000000</v>
      </c>
    </row>
    <row r="38" spans="1:33" ht="12.75">
      <c r="A38" s="22" t="s">
        <v>73</v>
      </c>
      <c r="B38" s="25">
        <v>1</v>
      </c>
      <c r="C38" s="9">
        <v>17</v>
      </c>
      <c r="D38" s="9">
        <v>9</v>
      </c>
      <c r="E38" s="9">
        <v>0.5</v>
      </c>
      <c r="F38" s="9">
        <v>310</v>
      </c>
      <c r="G38" s="9">
        <v>620</v>
      </c>
      <c r="H38" s="9">
        <v>280</v>
      </c>
      <c r="I38" s="26">
        <v>160</v>
      </c>
      <c r="J38" s="25">
        <v>4.5</v>
      </c>
      <c r="K38" s="9">
        <v>40.5</v>
      </c>
      <c r="L38" s="9">
        <v>15</v>
      </c>
      <c r="M38" s="9">
        <v>3.5</v>
      </c>
      <c r="N38" s="26">
        <v>60</v>
      </c>
      <c r="O38" s="25">
        <v>6.6</v>
      </c>
      <c r="P38" s="9">
        <v>2.6</v>
      </c>
      <c r="Q38" s="26">
        <v>22</v>
      </c>
      <c r="R38" s="25">
        <v>1.6</v>
      </c>
      <c r="S38" s="9">
        <v>6.5</v>
      </c>
      <c r="T38" s="9">
        <v>2.8</v>
      </c>
      <c r="U38" s="9">
        <v>25</v>
      </c>
      <c r="V38" s="9">
        <v>14</v>
      </c>
      <c r="W38" s="9">
        <v>85</v>
      </c>
      <c r="X38" s="27">
        <v>206000</v>
      </c>
      <c r="Y38" s="31">
        <v>500000000</v>
      </c>
      <c r="Z38" s="25">
        <v>6</v>
      </c>
      <c r="AA38" s="9">
        <v>2.4</v>
      </c>
      <c r="AB38" s="9">
        <v>25</v>
      </c>
      <c r="AC38" s="9">
        <v>14</v>
      </c>
      <c r="AD38" s="9">
        <v>85</v>
      </c>
      <c r="AE38" s="27">
        <v>206000</v>
      </c>
      <c r="AF38" s="16">
        <v>8000</v>
      </c>
      <c r="AG38" s="29">
        <v>10000000</v>
      </c>
    </row>
    <row r="39" spans="1:33" ht="12.75">
      <c r="A39" s="22" t="s">
        <v>74</v>
      </c>
      <c r="B39" s="25">
        <v>1</v>
      </c>
      <c r="C39" s="9">
        <v>25</v>
      </c>
      <c r="D39" s="9">
        <v>9</v>
      </c>
      <c r="E39" s="9">
        <v>1</v>
      </c>
      <c r="F39" s="9">
        <v>10</v>
      </c>
      <c r="G39" s="9">
        <v>30</v>
      </c>
      <c r="H39" s="9">
        <v>200</v>
      </c>
      <c r="I39" s="26">
        <v>115</v>
      </c>
      <c r="J39" s="25">
        <v>4</v>
      </c>
      <c r="K39" s="9">
        <v>40</v>
      </c>
      <c r="L39" s="9">
        <v>8</v>
      </c>
      <c r="M39" s="9">
        <v>2</v>
      </c>
      <c r="N39" s="26">
        <v>15</v>
      </c>
      <c r="O39" s="25">
        <v>3.4</v>
      </c>
      <c r="P39" s="9">
        <v>0.9</v>
      </c>
      <c r="Q39" s="26">
        <v>23</v>
      </c>
      <c r="R39" s="25">
        <v>2.7</v>
      </c>
      <c r="S39" s="9">
        <v>10</v>
      </c>
      <c r="T39" s="9">
        <v>2.4</v>
      </c>
      <c r="U39" s="9">
        <v>115</v>
      </c>
      <c r="V39" s="9">
        <v>26</v>
      </c>
      <c r="W39" s="9">
        <v>70</v>
      </c>
      <c r="X39" s="27">
        <v>206000</v>
      </c>
      <c r="Y39" s="31">
        <v>2600000000</v>
      </c>
      <c r="Z39" s="25">
        <v>4.6</v>
      </c>
      <c r="AA39" s="9">
        <v>4.2</v>
      </c>
      <c r="AB39" s="9">
        <v>115</v>
      </c>
      <c r="AC39" s="9">
        <v>26</v>
      </c>
      <c r="AD39" s="9">
        <v>70</v>
      </c>
      <c r="AE39" s="27">
        <v>206000</v>
      </c>
      <c r="AF39" s="16">
        <v>23000</v>
      </c>
      <c r="AG39" s="29">
        <v>90000000</v>
      </c>
    </row>
    <row r="40" spans="1:33" ht="12.75">
      <c r="A40" s="22" t="s">
        <v>75</v>
      </c>
      <c r="B40" s="25">
        <v>1</v>
      </c>
      <c r="C40" s="9">
        <v>15</v>
      </c>
      <c r="D40" s="9">
        <v>7</v>
      </c>
      <c r="E40" s="9">
        <v>1.5</v>
      </c>
      <c r="F40" s="9">
        <v>40</v>
      </c>
      <c r="G40" s="9">
        <v>100</v>
      </c>
      <c r="H40" s="9">
        <v>240</v>
      </c>
      <c r="I40" s="26">
        <v>140</v>
      </c>
      <c r="J40" s="25">
        <v>3</v>
      </c>
      <c r="K40" s="9">
        <v>21</v>
      </c>
      <c r="L40" s="9">
        <v>6</v>
      </c>
      <c r="M40" s="9">
        <v>2.5</v>
      </c>
      <c r="N40" s="26">
        <v>15</v>
      </c>
      <c r="O40" s="25">
        <v>3.2</v>
      </c>
      <c r="P40" s="9">
        <v>1.1</v>
      </c>
      <c r="Q40" s="26">
        <v>24</v>
      </c>
      <c r="R40" s="25">
        <v>2.3</v>
      </c>
      <c r="S40" s="9">
        <v>10</v>
      </c>
      <c r="T40" s="9">
        <v>2.8</v>
      </c>
      <c r="U40" s="9">
        <v>110</v>
      </c>
      <c r="V40" s="9">
        <v>16</v>
      </c>
      <c r="W40" s="9">
        <v>55</v>
      </c>
      <c r="X40" s="27">
        <v>206000</v>
      </c>
      <c r="Y40" s="31">
        <v>2600000000</v>
      </c>
      <c r="Z40" s="25">
        <v>6.4</v>
      </c>
      <c r="AA40" s="9">
        <v>3.8</v>
      </c>
      <c r="AB40" s="9">
        <v>110</v>
      </c>
      <c r="AC40" s="9">
        <v>16</v>
      </c>
      <c r="AD40" s="9">
        <v>55</v>
      </c>
      <c r="AE40" s="27">
        <v>206000</v>
      </c>
      <c r="AF40" s="16">
        <v>19000</v>
      </c>
      <c r="AG40" s="29">
        <v>60000000</v>
      </c>
    </row>
    <row r="41" spans="1:33" ht="12.75">
      <c r="A41" s="22" t="s">
        <v>76</v>
      </c>
      <c r="B41" s="25">
        <v>1</v>
      </c>
      <c r="C41" s="9">
        <v>12</v>
      </c>
      <c r="D41" s="9">
        <v>5</v>
      </c>
      <c r="E41" s="9">
        <v>2</v>
      </c>
      <c r="F41" s="9">
        <v>220</v>
      </c>
      <c r="G41" s="9">
        <v>360</v>
      </c>
      <c r="H41" s="9">
        <v>280</v>
      </c>
      <c r="I41" s="26">
        <v>160</v>
      </c>
      <c r="J41" s="25">
        <v>6.5</v>
      </c>
      <c r="K41" s="9">
        <v>84.5</v>
      </c>
      <c r="L41" s="9">
        <v>15</v>
      </c>
      <c r="M41" s="9">
        <v>2</v>
      </c>
      <c r="N41" s="26">
        <v>45</v>
      </c>
      <c r="O41" s="25">
        <v>3.4</v>
      </c>
      <c r="P41" s="9">
        <v>1.3</v>
      </c>
      <c r="Q41" s="26">
        <v>25</v>
      </c>
      <c r="R41" s="25">
        <v>3.4</v>
      </c>
      <c r="S41" s="9">
        <v>7</v>
      </c>
      <c r="T41" s="9">
        <v>1.6</v>
      </c>
      <c r="U41" s="9">
        <v>25</v>
      </c>
      <c r="V41" s="9">
        <v>18</v>
      </c>
      <c r="W41" s="9">
        <v>95</v>
      </c>
      <c r="X41" s="27">
        <v>206000</v>
      </c>
      <c r="Y41" s="31">
        <v>600000000</v>
      </c>
      <c r="Z41" s="25">
        <v>5.2</v>
      </c>
      <c r="AA41" s="9">
        <v>3.4</v>
      </c>
      <c r="AB41" s="9">
        <v>25</v>
      </c>
      <c r="AC41" s="9">
        <v>18</v>
      </c>
      <c r="AD41" s="9">
        <v>95</v>
      </c>
      <c r="AE41" s="27">
        <v>206000</v>
      </c>
      <c r="AF41" s="16">
        <v>15000</v>
      </c>
      <c r="AG41" s="29">
        <v>40000000</v>
      </c>
    </row>
    <row r="42" spans="1:33" ht="12.75">
      <c r="A42" s="22" t="s">
        <v>77</v>
      </c>
      <c r="B42" s="25">
        <v>1</v>
      </c>
      <c r="C42" s="9">
        <v>26</v>
      </c>
      <c r="D42" s="9">
        <v>12</v>
      </c>
      <c r="E42" s="9">
        <v>0.5</v>
      </c>
      <c r="F42" s="9">
        <v>410</v>
      </c>
      <c r="G42" s="9">
        <v>660</v>
      </c>
      <c r="H42" s="9">
        <v>200</v>
      </c>
      <c r="I42" s="26">
        <v>115</v>
      </c>
      <c r="J42" s="25">
        <v>4</v>
      </c>
      <c r="K42" s="9">
        <v>44</v>
      </c>
      <c r="L42" s="9">
        <v>8</v>
      </c>
      <c r="M42" s="9">
        <v>6.5</v>
      </c>
      <c r="N42" s="26">
        <v>35</v>
      </c>
      <c r="O42" s="25">
        <v>6.2</v>
      </c>
      <c r="P42" s="9">
        <v>2.5</v>
      </c>
      <c r="Q42" s="26">
        <v>20</v>
      </c>
      <c r="R42" s="25">
        <v>3.5</v>
      </c>
      <c r="S42" s="9">
        <v>8.5</v>
      </c>
      <c r="T42" s="9">
        <v>2</v>
      </c>
      <c r="U42" s="9">
        <v>25</v>
      </c>
      <c r="V42" s="9">
        <v>28</v>
      </c>
      <c r="W42" s="9">
        <v>125</v>
      </c>
      <c r="X42" s="27">
        <v>206000</v>
      </c>
      <c r="Y42" s="31">
        <v>1400000000</v>
      </c>
      <c r="Z42" s="25">
        <v>3.2</v>
      </c>
      <c r="AA42" s="9">
        <v>5.8</v>
      </c>
      <c r="AB42" s="9">
        <v>25</v>
      </c>
      <c r="AC42" s="9">
        <v>28</v>
      </c>
      <c r="AD42" s="9">
        <v>125</v>
      </c>
      <c r="AE42" s="27">
        <v>206000</v>
      </c>
      <c r="AF42" s="16">
        <v>43000</v>
      </c>
      <c r="AG42" s="29">
        <v>300000000</v>
      </c>
    </row>
    <row r="43" spans="1:33" ht="12.75">
      <c r="A43" s="22" t="s">
        <v>78</v>
      </c>
      <c r="B43" s="25">
        <v>1</v>
      </c>
      <c r="C43" s="9">
        <v>14</v>
      </c>
      <c r="D43" s="9">
        <v>6</v>
      </c>
      <c r="E43" s="9">
        <v>1</v>
      </c>
      <c r="F43" s="9">
        <v>490</v>
      </c>
      <c r="G43" s="9">
        <v>890</v>
      </c>
      <c r="H43" s="9">
        <v>240</v>
      </c>
      <c r="I43" s="26">
        <v>140</v>
      </c>
      <c r="J43" s="25">
        <v>3.5</v>
      </c>
      <c r="K43" s="9">
        <v>56</v>
      </c>
      <c r="L43" s="9">
        <v>17</v>
      </c>
      <c r="M43" s="9">
        <v>5</v>
      </c>
      <c r="N43" s="26">
        <v>30</v>
      </c>
      <c r="O43" s="25">
        <v>6.4</v>
      </c>
      <c r="P43" s="9">
        <v>1.8</v>
      </c>
      <c r="Q43" s="26">
        <v>21</v>
      </c>
      <c r="R43" s="25">
        <v>2.6</v>
      </c>
      <c r="S43" s="9">
        <v>8</v>
      </c>
      <c r="T43" s="9">
        <v>2.2</v>
      </c>
      <c r="U43" s="9">
        <v>85</v>
      </c>
      <c r="V43" s="9">
        <v>22</v>
      </c>
      <c r="W43" s="9">
        <v>105</v>
      </c>
      <c r="X43" s="27">
        <v>206000</v>
      </c>
      <c r="Y43" s="31">
        <v>1100000000</v>
      </c>
      <c r="Z43" s="25">
        <v>6.4</v>
      </c>
      <c r="AA43" s="9">
        <v>5.2</v>
      </c>
      <c r="AB43" s="9">
        <v>85</v>
      </c>
      <c r="AC43" s="9">
        <v>22</v>
      </c>
      <c r="AD43" s="9">
        <v>105</v>
      </c>
      <c r="AE43" s="27">
        <v>206000</v>
      </c>
      <c r="AF43" s="16">
        <v>34000</v>
      </c>
      <c r="AG43" s="29">
        <v>200000000</v>
      </c>
    </row>
    <row r="44" spans="1:33" ht="12.75">
      <c r="A44" s="22" t="s">
        <v>79</v>
      </c>
      <c r="B44" s="25">
        <v>1</v>
      </c>
      <c r="C44" s="9">
        <v>14</v>
      </c>
      <c r="D44" s="9">
        <v>6</v>
      </c>
      <c r="E44" s="9">
        <v>1.5</v>
      </c>
      <c r="F44" s="9">
        <v>160</v>
      </c>
      <c r="G44" s="9">
        <v>360</v>
      </c>
      <c r="H44" s="9">
        <v>280</v>
      </c>
      <c r="I44" s="26">
        <v>160</v>
      </c>
      <c r="J44" s="25">
        <v>6.5</v>
      </c>
      <c r="K44" s="9">
        <v>58.5</v>
      </c>
      <c r="L44" s="9">
        <v>18</v>
      </c>
      <c r="M44" s="9">
        <v>2.5</v>
      </c>
      <c r="N44" s="26">
        <v>30</v>
      </c>
      <c r="O44" s="25">
        <v>4.2</v>
      </c>
      <c r="P44" s="9">
        <v>1.4</v>
      </c>
      <c r="Q44" s="26">
        <v>22</v>
      </c>
      <c r="R44" s="25">
        <v>1.6</v>
      </c>
      <c r="S44" s="9">
        <v>8</v>
      </c>
      <c r="T44" s="9">
        <v>2.8</v>
      </c>
      <c r="U44" s="9">
        <v>80</v>
      </c>
      <c r="V44" s="9">
        <v>22</v>
      </c>
      <c r="W44" s="9">
        <v>65</v>
      </c>
      <c r="X44" s="27">
        <v>206000</v>
      </c>
      <c r="Y44" s="31">
        <v>1100000000</v>
      </c>
      <c r="Z44" s="25">
        <v>5</v>
      </c>
      <c r="AA44" s="9">
        <v>2.8</v>
      </c>
      <c r="AB44" s="9">
        <v>80</v>
      </c>
      <c r="AC44" s="9">
        <v>22</v>
      </c>
      <c r="AD44" s="9">
        <v>65</v>
      </c>
      <c r="AE44" s="27">
        <v>206000</v>
      </c>
      <c r="AF44" s="16">
        <v>10000</v>
      </c>
      <c r="AG44" s="29">
        <v>20000000</v>
      </c>
    </row>
    <row r="45" spans="1:33" ht="12.75">
      <c r="A45" s="22" t="s">
        <v>80</v>
      </c>
      <c r="B45" s="25">
        <v>1</v>
      </c>
      <c r="C45" s="9">
        <v>12</v>
      </c>
      <c r="D45" s="9">
        <v>6</v>
      </c>
      <c r="E45" s="9">
        <v>2</v>
      </c>
      <c r="F45" s="9">
        <v>100</v>
      </c>
      <c r="G45" s="9">
        <v>260</v>
      </c>
      <c r="H45" s="9">
        <v>200</v>
      </c>
      <c r="I45" s="26">
        <v>115</v>
      </c>
      <c r="J45" s="25">
        <v>3.5</v>
      </c>
      <c r="K45" s="9">
        <v>56</v>
      </c>
      <c r="L45" s="9">
        <v>14</v>
      </c>
      <c r="M45" s="9">
        <v>3</v>
      </c>
      <c r="N45" s="26">
        <v>30</v>
      </c>
      <c r="O45" s="25">
        <v>5.8</v>
      </c>
      <c r="P45" s="9">
        <v>1.4</v>
      </c>
      <c r="Q45" s="26">
        <v>23</v>
      </c>
      <c r="R45" s="25">
        <v>2.7</v>
      </c>
      <c r="S45" s="9">
        <v>9</v>
      </c>
      <c r="T45" s="9">
        <v>2</v>
      </c>
      <c r="U45" s="9">
        <v>60</v>
      </c>
      <c r="V45" s="9">
        <v>28</v>
      </c>
      <c r="W45" s="9">
        <v>125</v>
      </c>
      <c r="X45" s="27">
        <v>206000</v>
      </c>
      <c r="Y45" s="31">
        <v>1700000000</v>
      </c>
      <c r="Z45" s="25">
        <v>4.2</v>
      </c>
      <c r="AA45" s="9">
        <v>4.8</v>
      </c>
      <c r="AB45" s="9">
        <v>60</v>
      </c>
      <c r="AC45" s="9">
        <v>28</v>
      </c>
      <c r="AD45" s="9">
        <v>125</v>
      </c>
      <c r="AE45" s="27">
        <v>206000</v>
      </c>
      <c r="AF45" s="16">
        <v>29000</v>
      </c>
      <c r="AG45" s="29">
        <v>140000000</v>
      </c>
    </row>
    <row r="46" spans="1:33" ht="12.75">
      <c r="A46" s="22" t="s">
        <v>81</v>
      </c>
      <c r="B46" s="25">
        <v>1</v>
      </c>
      <c r="C46" s="9">
        <v>11</v>
      </c>
      <c r="D46" s="9">
        <v>5</v>
      </c>
      <c r="E46" s="9">
        <v>0.5</v>
      </c>
      <c r="F46" s="9">
        <v>180</v>
      </c>
      <c r="G46" s="9">
        <v>400</v>
      </c>
      <c r="H46" s="9">
        <v>240</v>
      </c>
      <c r="I46" s="26">
        <v>140</v>
      </c>
      <c r="J46" s="25">
        <v>4.5</v>
      </c>
      <c r="K46" s="9">
        <v>36</v>
      </c>
      <c r="L46" s="9">
        <v>6</v>
      </c>
      <c r="M46" s="9">
        <v>5</v>
      </c>
      <c r="N46" s="26">
        <v>20</v>
      </c>
      <c r="O46" s="25">
        <v>6.4</v>
      </c>
      <c r="P46" s="9">
        <v>2</v>
      </c>
      <c r="Q46" s="26">
        <v>24</v>
      </c>
      <c r="R46" s="25">
        <v>3.1</v>
      </c>
      <c r="S46" s="9">
        <v>9.5</v>
      </c>
      <c r="T46" s="9">
        <v>3.3</v>
      </c>
      <c r="U46" s="9">
        <v>110</v>
      </c>
      <c r="V46" s="9">
        <v>28</v>
      </c>
      <c r="W46" s="9">
        <v>55</v>
      </c>
      <c r="X46" s="27">
        <v>206000</v>
      </c>
      <c r="Y46" s="31">
        <v>2100000000</v>
      </c>
      <c r="Z46" s="25">
        <v>6.6</v>
      </c>
      <c r="AA46" s="9">
        <v>5.8</v>
      </c>
      <c r="AB46" s="9">
        <v>110</v>
      </c>
      <c r="AC46" s="9">
        <v>28</v>
      </c>
      <c r="AD46" s="9">
        <v>55</v>
      </c>
      <c r="AE46" s="27">
        <v>206000</v>
      </c>
      <c r="AF46" s="16">
        <v>43000</v>
      </c>
      <c r="AG46" s="29">
        <v>300000000</v>
      </c>
    </row>
    <row r="47" spans="1:33" ht="12.75">
      <c r="A47" s="22" t="s">
        <v>82</v>
      </c>
      <c r="B47" s="25">
        <v>1</v>
      </c>
      <c r="C47" s="9">
        <v>16</v>
      </c>
      <c r="D47" s="9">
        <v>8</v>
      </c>
      <c r="E47" s="9">
        <v>1</v>
      </c>
      <c r="F47" s="9">
        <v>410</v>
      </c>
      <c r="G47" s="9">
        <v>500</v>
      </c>
      <c r="H47" s="9">
        <v>280</v>
      </c>
      <c r="I47" s="26">
        <v>160</v>
      </c>
      <c r="J47" s="25">
        <v>6</v>
      </c>
      <c r="K47" s="9">
        <v>90</v>
      </c>
      <c r="L47" s="9">
        <v>34</v>
      </c>
      <c r="M47" s="9">
        <v>4</v>
      </c>
      <c r="N47" s="26">
        <v>15</v>
      </c>
      <c r="O47" s="25">
        <v>3.4</v>
      </c>
      <c r="P47" s="9">
        <v>1.3</v>
      </c>
      <c r="Q47" s="26">
        <v>25</v>
      </c>
      <c r="R47" s="25">
        <v>3.2</v>
      </c>
      <c r="S47" s="9">
        <v>8.5</v>
      </c>
      <c r="T47" s="9">
        <v>2.3</v>
      </c>
      <c r="U47" s="9">
        <v>55</v>
      </c>
      <c r="V47" s="9">
        <v>12</v>
      </c>
      <c r="W47" s="9">
        <v>130</v>
      </c>
      <c r="X47" s="27">
        <v>206000</v>
      </c>
      <c r="Y47" s="31">
        <v>1400000000</v>
      </c>
      <c r="Z47" s="25">
        <v>6.6</v>
      </c>
      <c r="AA47" s="9">
        <v>2.2</v>
      </c>
      <c r="AB47" s="9">
        <v>55</v>
      </c>
      <c r="AC47" s="9">
        <v>12</v>
      </c>
      <c r="AD47" s="9">
        <v>130</v>
      </c>
      <c r="AE47" s="27">
        <v>206000</v>
      </c>
      <c r="AF47" s="16">
        <v>7000</v>
      </c>
      <c r="AG47" s="29">
        <v>10000000</v>
      </c>
    </row>
    <row r="48" spans="1:33" ht="12.75">
      <c r="A48" s="22" t="s">
        <v>83</v>
      </c>
      <c r="B48" s="25">
        <v>1</v>
      </c>
      <c r="C48" s="9">
        <v>17</v>
      </c>
      <c r="D48" s="9">
        <v>5</v>
      </c>
      <c r="E48" s="9">
        <v>1.5</v>
      </c>
      <c r="F48" s="9">
        <v>320</v>
      </c>
      <c r="G48" s="9">
        <v>840</v>
      </c>
      <c r="H48" s="9">
        <v>200</v>
      </c>
      <c r="I48" s="26">
        <v>115</v>
      </c>
      <c r="J48" s="25">
        <v>3.5</v>
      </c>
      <c r="K48" s="9">
        <v>49</v>
      </c>
      <c r="L48" s="9">
        <v>13</v>
      </c>
      <c r="M48" s="9">
        <v>5</v>
      </c>
      <c r="N48" s="26">
        <v>40</v>
      </c>
      <c r="O48" s="25">
        <v>2.6</v>
      </c>
      <c r="P48" s="9">
        <v>1</v>
      </c>
      <c r="Q48" s="26">
        <v>20</v>
      </c>
      <c r="R48" s="25">
        <v>2.5</v>
      </c>
      <c r="S48" s="9">
        <v>10.5</v>
      </c>
      <c r="T48" s="9">
        <v>2.2</v>
      </c>
      <c r="U48" s="9">
        <v>90</v>
      </c>
      <c r="V48" s="9">
        <v>28</v>
      </c>
      <c r="W48" s="9">
        <v>115</v>
      </c>
      <c r="X48" s="27">
        <v>206000</v>
      </c>
      <c r="Y48" s="31">
        <v>3200000000</v>
      </c>
      <c r="Z48" s="25">
        <v>5.4</v>
      </c>
      <c r="AA48" s="9">
        <v>4.2</v>
      </c>
      <c r="AB48" s="9">
        <v>90</v>
      </c>
      <c r="AC48" s="9">
        <v>28</v>
      </c>
      <c r="AD48" s="9">
        <v>115</v>
      </c>
      <c r="AE48" s="27">
        <v>206000</v>
      </c>
      <c r="AF48" s="16">
        <v>23000</v>
      </c>
      <c r="AG48" s="29">
        <v>90000000</v>
      </c>
    </row>
    <row r="49" spans="1:33" ht="12.75">
      <c r="A49" s="22" t="s">
        <v>84</v>
      </c>
      <c r="B49" s="25">
        <v>1</v>
      </c>
      <c r="C49" s="9">
        <v>8</v>
      </c>
      <c r="D49" s="9">
        <v>4</v>
      </c>
      <c r="E49" s="9">
        <v>2</v>
      </c>
      <c r="F49" s="9">
        <v>10</v>
      </c>
      <c r="G49" s="9">
        <v>20</v>
      </c>
      <c r="H49" s="9">
        <v>240</v>
      </c>
      <c r="I49" s="26">
        <v>140</v>
      </c>
      <c r="J49" s="25">
        <v>5.5</v>
      </c>
      <c r="K49" s="9">
        <v>38.5</v>
      </c>
      <c r="L49" s="9">
        <v>14</v>
      </c>
      <c r="M49" s="9">
        <v>4.5</v>
      </c>
      <c r="N49" s="26">
        <v>20</v>
      </c>
      <c r="O49" s="25">
        <v>6</v>
      </c>
      <c r="P49" s="9">
        <v>2</v>
      </c>
      <c r="Q49" s="26">
        <v>21</v>
      </c>
      <c r="R49" s="25">
        <v>2.3</v>
      </c>
      <c r="S49" s="9">
        <v>10.5</v>
      </c>
      <c r="T49" s="9">
        <v>1.7</v>
      </c>
      <c r="U49" s="9">
        <v>95</v>
      </c>
      <c r="V49" s="9">
        <v>12</v>
      </c>
      <c r="W49" s="9">
        <v>80</v>
      </c>
      <c r="X49" s="27">
        <v>206000</v>
      </c>
      <c r="Y49" s="31">
        <v>3200000000</v>
      </c>
      <c r="Z49" s="25">
        <v>3.6</v>
      </c>
      <c r="AA49" s="9">
        <v>3.4</v>
      </c>
      <c r="AB49" s="9">
        <v>95</v>
      </c>
      <c r="AC49" s="9">
        <v>12</v>
      </c>
      <c r="AD49" s="9">
        <v>80</v>
      </c>
      <c r="AE49" s="27">
        <v>206000</v>
      </c>
      <c r="AF49" s="16">
        <v>15000</v>
      </c>
      <c r="AG49" s="29">
        <v>40000000</v>
      </c>
    </row>
    <row r="50" spans="1:33" ht="12.75">
      <c r="A50" s="22" t="s">
        <v>85</v>
      </c>
      <c r="B50" s="25">
        <v>1</v>
      </c>
      <c r="C50" s="9">
        <v>14</v>
      </c>
      <c r="D50" s="9">
        <v>4</v>
      </c>
      <c r="E50" s="9">
        <v>0.5</v>
      </c>
      <c r="F50" s="9">
        <v>180</v>
      </c>
      <c r="G50" s="9">
        <v>220</v>
      </c>
      <c r="H50" s="9">
        <v>280</v>
      </c>
      <c r="I50" s="26">
        <v>160</v>
      </c>
      <c r="J50" s="25">
        <v>6</v>
      </c>
      <c r="K50" s="9">
        <v>42</v>
      </c>
      <c r="L50" s="9">
        <v>10</v>
      </c>
      <c r="M50" s="9">
        <v>3.5</v>
      </c>
      <c r="N50" s="26">
        <v>15</v>
      </c>
      <c r="O50" s="25">
        <v>6.8</v>
      </c>
      <c r="P50" s="9">
        <v>2.5</v>
      </c>
      <c r="Q50" s="26">
        <v>22</v>
      </c>
      <c r="R50" s="25">
        <v>1.9</v>
      </c>
      <c r="S50" s="9">
        <v>6.5</v>
      </c>
      <c r="T50" s="9">
        <v>2.5</v>
      </c>
      <c r="U50" s="9">
        <v>115</v>
      </c>
      <c r="V50" s="9">
        <v>26</v>
      </c>
      <c r="W50" s="9">
        <v>105</v>
      </c>
      <c r="X50" s="27">
        <v>206000</v>
      </c>
      <c r="Y50" s="31">
        <v>500000000</v>
      </c>
      <c r="Z50" s="25">
        <v>4.4</v>
      </c>
      <c r="AA50" s="9">
        <v>5.4</v>
      </c>
      <c r="AB50" s="9">
        <v>115</v>
      </c>
      <c r="AC50" s="9">
        <v>26</v>
      </c>
      <c r="AD50" s="9">
        <v>105</v>
      </c>
      <c r="AE50" s="27">
        <v>206000</v>
      </c>
      <c r="AF50" s="16">
        <v>37000</v>
      </c>
      <c r="AG50" s="29">
        <v>230000000</v>
      </c>
    </row>
    <row r="51" spans="1:33" ht="12.75">
      <c r="A51" s="22" t="s">
        <v>86</v>
      </c>
      <c r="B51" s="25">
        <v>1</v>
      </c>
      <c r="C51" s="9">
        <v>14</v>
      </c>
      <c r="D51" s="9">
        <v>7</v>
      </c>
      <c r="E51" s="9">
        <v>1</v>
      </c>
      <c r="F51" s="9">
        <v>40</v>
      </c>
      <c r="G51" s="9">
        <v>110</v>
      </c>
      <c r="H51" s="9">
        <v>200</v>
      </c>
      <c r="I51" s="26">
        <v>115</v>
      </c>
      <c r="J51" s="25">
        <v>3</v>
      </c>
      <c r="K51" s="9">
        <v>33</v>
      </c>
      <c r="L51" s="9">
        <v>5</v>
      </c>
      <c r="M51" s="9">
        <v>2</v>
      </c>
      <c r="N51" s="26">
        <v>40</v>
      </c>
      <c r="O51" s="25">
        <v>6.2</v>
      </c>
      <c r="P51" s="9">
        <v>2.4</v>
      </c>
      <c r="Q51" s="26">
        <v>23</v>
      </c>
      <c r="R51" s="25">
        <v>2.2</v>
      </c>
      <c r="S51" s="9">
        <v>9.5</v>
      </c>
      <c r="T51" s="9">
        <v>2.3</v>
      </c>
      <c r="U51" s="9">
        <v>25</v>
      </c>
      <c r="V51" s="9">
        <v>14</v>
      </c>
      <c r="W51" s="9">
        <v>130</v>
      </c>
      <c r="X51" s="27">
        <v>206000</v>
      </c>
      <c r="Y51" s="31">
        <v>2100000000</v>
      </c>
      <c r="Z51" s="25">
        <v>4.4</v>
      </c>
      <c r="AA51" s="9">
        <v>4</v>
      </c>
      <c r="AB51" s="9">
        <v>25</v>
      </c>
      <c r="AC51" s="9">
        <v>14</v>
      </c>
      <c r="AD51" s="9">
        <v>130</v>
      </c>
      <c r="AE51" s="27">
        <v>206000</v>
      </c>
      <c r="AF51" s="16">
        <v>20000</v>
      </c>
      <c r="AG51" s="29">
        <v>70000000</v>
      </c>
    </row>
    <row r="52" spans="1:33" ht="12.75">
      <c r="A52" s="22" t="s">
        <v>87</v>
      </c>
      <c r="B52" s="25">
        <v>1</v>
      </c>
      <c r="C52" s="9">
        <v>9</v>
      </c>
      <c r="D52" s="9">
        <v>3</v>
      </c>
      <c r="E52" s="9">
        <v>1.5</v>
      </c>
      <c r="F52" s="9">
        <v>500</v>
      </c>
      <c r="G52" s="9">
        <v>600</v>
      </c>
      <c r="H52" s="9">
        <v>240</v>
      </c>
      <c r="I52" s="26">
        <v>140</v>
      </c>
      <c r="J52" s="25">
        <v>6</v>
      </c>
      <c r="K52" s="9">
        <v>96</v>
      </c>
      <c r="L52" s="9">
        <v>17</v>
      </c>
      <c r="M52" s="9">
        <v>4.5</v>
      </c>
      <c r="N52" s="26">
        <v>45</v>
      </c>
      <c r="O52" s="25">
        <v>3.6</v>
      </c>
      <c r="P52" s="9">
        <v>1.2</v>
      </c>
      <c r="Q52" s="26">
        <v>24</v>
      </c>
      <c r="R52" s="25">
        <v>2.6</v>
      </c>
      <c r="S52" s="9">
        <v>10</v>
      </c>
      <c r="T52" s="9">
        <v>2.5</v>
      </c>
      <c r="U52" s="9">
        <v>70</v>
      </c>
      <c r="V52" s="9">
        <v>18</v>
      </c>
      <c r="W52" s="9">
        <v>85</v>
      </c>
      <c r="X52" s="27">
        <v>206000</v>
      </c>
      <c r="Y52" s="31">
        <v>2600000000</v>
      </c>
      <c r="Z52" s="25">
        <v>3.6</v>
      </c>
      <c r="AA52" s="9">
        <v>2.2</v>
      </c>
      <c r="AB52" s="9">
        <v>70</v>
      </c>
      <c r="AC52" s="9">
        <v>18</v>
      </c>
      <c r="AD52" s="9">
        <v>85</v>
      </c>
      <c r="AE52" s="27">
        <v>206000</v>
      </c>
      <c r="AF52" s="16">
        <v>7000</v>
      </c>
      <c r="AG52" s="29">
        <v>10000000</v>
      </c>
    </row>
    <row r="53" spans="1:33" ht="12.75">
      <c r="A53" s="22" t="s">
        <v>88</v>
      </c>
      <c r="B53" s="25">
        <v>1</v>
      </c>
      <c r="C53" s="9">
        <v>19</v>
      </c>
      <c r="D53" s="9">
        <v>6</v>
      </c>
      <c r="E53" s="9">
        <v>2</v>
      </c>
      <c r="F53" s="9">
        <v>110</v>
      </c>
      <c r="G53" s="9">
        <v>160</v>
      </c>
      <c r="H53" s="9">
        <v>280</v>
      </c>
      <c r="I53" s="26">
        <v>160</v>
      </c>
      <c r="J53" s="25">
        <v>4.5</v>
      </c>
      <c r="K53" s="9">
        <v>72</v>
      </c>
      <c r="L53" s="9">
        <v>24</v>
      </c>
      <c r="M53" s="9">
        <v>3.5</v>
      </c>
      <c r="N53" s="26">
        <v>50</v>
      </c>
      <c r="O53" s="25">
        <v>5.2</v>
      </c>
      <c r="P53" s="9">
        <v>1.2</v>
      </c>
      <c r="Q53" s="26">
        <v>25</v>
      </c>
      <c r="R53" s="25">
        <v>2</v>
      </c>
      <c r="S53" s="9">
        <v>10</v>
      </c>
      <c r="T53" s="9">
        <v>2.8</v>
      </c>
      <c r="U53" s="9">
        <v>75</v>
      </c>
      <c r="V53" s="9">
        <v>14</v>
      </c>
      <c r="W53" s="9">
        <v>150</v>
      </c>
      <c r="X53" s="27">
        <v>206000</v>
      </c>
      <c r="Y53" s="31">
        <v>2600000000</v>
      </c>
      <c r="Z53" s="25">
        <v>4.4</v>
      </c>
      <c r="AA53" s="9">
        <v>3.6</v>
      </c>
      <c r="AB53" s="9">
        <v>75</v>
      </c>
      <c r="AC53" s="9">
        <v>14</v>
      </c>
      <c r="AD53" s="9">
        <v>150</v>
      </c>
      <c r="AE53" s="27">
        <v>206000</v>
      </c>
      <c r="AF53" s="16">
        <v>17000</v>
      </c>
      <c r="AG53" s="29">
        <v>50000000</v>
      </c>
    </row>
    <row r="54" spans="1:33" ht="12.75">
      <c r="A54" s="22" t="s">
        <v>89</v>
      </c>
      <c r="B54" s="25">
        <v>1</v>
      </c>
      <c r="C54" s="9">
        <v>19</v>
      </c>
      <c r="D54" s="9">
        <v>7</v>
      </c>
      <c r="E54" s="9">
        <v>0.5</v>
      </c>
      <c r="F54" s="9">
        <v>100</v>
      </c>
      <c r="G54" s="9">
        <v>200</v>
      </c>
      <c r="H54" s="9">
        <v>200</v>
      </c>
      <c r="I54" s="26">
        <v>115</v>
      </c>
      <c r="J54" s="25">
        <v>4</v>
      </c>
      <c r="K54" s="9">
        <v>64</v>
      </c>
      <c r="L54" s="9">
        <v>10</v>
      </c>
      <c r="M54" s="9">
        <v>6</v>
      </c>
      <c r="N54" s="26">
        <v>15</v>
      </c>
      <c r="O54" s="25">
        <v>5.8</v>
      </c>
      <c r="P54" s="9">
        <v>2.3</v>
      </c>
      <c r="Q54" s="26">
        <v>20</v>
      </c>
      <c r="R54" s="25">
        <v>2.2</v>
      </c>
      <c r="S54" s="9">
        <v>10.5</v>
      </c>
      <c r="T54" s="9">
        <v>2.1</v>
      </c>
      <c r="U54" s="9">
        <v>60</v>
      </c>
      <c r="V54" s="9">
        <v>24</v>
      </c>
      <c r="W54" s="9">
        <v>60</v>
      </c>
      <c r="X54" s="27">
        <v>206000</v>
      </c>
      <c r="Y54" s="31">
        <v>3200000000</v>
      </c>
      <c r="Z54" s="25">
        <v>6.2</v>
      </c>
      <c r="AA54" s="9">
        <v>3</v>
      </c>
      <c r="AB54" s="9">
        <v>60</v>
      </c>
      <c r="AC54" s="9">
        <v>24</v>
      </c>
      <c r="AD54" s="9">
        <v>60</v>
      </c>
      <c r="AE54" s="27">
        <v>206000</v>
      </c>
      <c r="AF54" s="16">
        <v>12000</v>
      </c>
      <c r="AG54" s="29">
        <v>30000000</v>
      </c>
    </row>
    <row r="55" spans="1:33" ht="12.75">
      <c r="A55" s="22" t="s">
        <v>90</v>
      </c>
      <c r="B55" s="25">
        <v>1</v>
      </c>
      <c r="C55" s="9">
        <v>15</v>
      </c>
      <c r="D55" s="9">
        <v>6</v>
      </c>
      <c r="E55" s="9">
        <v>1</v>
      </c>
      <c r="F55" s="9">
        <v>140</v>
      </c>
      <c r="G55" s="9">
        <v>170</v>
      </c>
      <c r="H55" s="9">
        <v>240</v>
      </c>
      <c r="I55" s="26">
        <v>140</v>
      </c>
      <c r="J55" s="25">
        <v>6</v>
      </c>
      <c r="K55" s="9">
        <v>90</v>
      </c>
      <c r="L55" s="9">
        <v>32</v>
      </c>
      <c r="M55" s="9">
        <v>3.5</v>
      </c>
      <c r="N55" s="26">
        <v>40</v>
      </c>
      <c r="O55" s="25">
        <v>6</v>
      </c>
      <c r="P55" s="9">
        <v>1.7</v>
      </c>
      <c r="Q55" s="26">
        <v>21</v>
      </c>
      <c r="R55" s="25">
        <v>3.3</v>
      </c>
      <c r="S55" s="9">
        <v>10</v>
      </c>
      <c r="T55" s="9">
        <v>2.1</v>
      </c>
      <c r="U55" s="9">
        <v>60</v>
      </c>
      <c r="V55" s="9">
        <v>26</v>
      </c>
      <c r="W55" s="9">
        <v>70</v>
      </c>
      <c r="X55" s="27">
        <v>206000</v>
      </c>
      <c r="Y55" s="31">
        <v>2600000000</v>
      </c>
      <c r="Z55" s="25">
        <v>6</v>
      </c>
      <c r="AA55" s="9">
        <v>3.6</v>
      </c>
      <c r="AB55" s="9">
        <v>60</v>
      </c>
      <c r="AC55" s="9">
        <v>26</v>
      </c>
      <c r="AD55" s="9">
        <v>70</v>
      </c>
      <c r="AE55" s="27">
        <v>206000</v>
      </c>
      <c r="AF55" s="16">
        <v>17000</v>
      </c>
      <c r="AG55" s="29">
        <v>50000000</v>
      </c>
    </row>
    <row r="56" spans="1:33" ht="12.75">
      <c r="A56" s="22" t="s">
        <v>91</v>
      </c>
      <c r="B56" s="25">
        <v>1</v>
      </c>
      <c r="C56" s="9">
        <v>15</v>
      </c>
      <c r="D56" s="9">
        <v>6</v>
      </c>
      <c r="E56" s="9">
        <v>1.5</v>
      </c>
      <c r="F56" s="9">
        <v>250</v>
      </c>
      <c r="G56" s="9">
        <v>400</v>
      </c>
      <c r="H56" s="9">
        <v>280</v>
      </c>
      <c r="I56" s="26">
        <v>160</v>
      </c>
      <c r="J56" s="25">
        <v>3.5</v>
      </c>
      <c r="K56" s="9">
        <v>38.5</v>
      </c>
      <c r="L56" s="9">
        <v>11</v>
      </c>
      <c r="M56" s="9">
        <v>6.5</v>
      </c>
      <c r="N56" s="26">
        <v>55</v>
      </c>
      <c r="O56" s="25">
        <v>2.4</v>
      </c>
      <c r="P56" s="9">
        <v>0.7</v>
      </c>
      <c r="Q56" s="26">
        <v>22</v>
      </c>
      <c r="R56" s="25">
        <v>1.7</v>
      </c>
      <c r="S56" s="9">
        <v>9.5</v>
      </c>
      <c r="T56" s="9">
        <v>2.8</v>
      </c>
      <c r="U56" s="9">
        <v>50</v>
      </c>
      <c r="V56" s="9">
        <v>16</v>
      </c>
      <c r="W56" s="9">
        <v>70</v>
      </c>
      <c r="X56" s="27">
        <v>206000</v>
      </c>
      <c r="Y56" s="31">
        <v>2100000000</v>
      </c>
      <c r="Z56" s="25">
        <v>6.4</v>
      </c>
      <c r="AA56" s="9">
        <v>5.2</v>
      </c>
      <c r="AB56" s="9">
        <v>50</v>
      </c>
      <c r="AC56" s="9">
        <v>16</v>
      </c>
      <c r="AD56" s="9">
        <v>70</v>
      </c>
      <c r="AE56" s="27">
        <v>206000</v>
      </c>
      <c r="AF56" s="16">
        <v>34000</v>
      </c>
      <c r="AG56" s="29">
        <v>200000000</v>
      </c>
    </row>
    <row r="57" spans="1:33" ht="12.75">
      <c r="A57" s="22" t="s">
        <v>92</v>
      </c>
      <c r="B57" s="25">
        <v>1</v>
      </c>
      <c r="C57" s="9">
        <v>21</v>
      </c>
      <c r="D57" s="9">
        <v>9</v>
      </c>
      <c r="E57" s="9">
        <v>2</v>
      </c>
      <c r="F57" s="9">
        <v>310</v>
      </c>
      <c r="G57" s="9">
        <v>810</v>
      </c>
      <c r="H57" s="9">
        <v>200</v>
      </c>
      <c r="I57" s="26">
        <v>115</v>
      </c>
      <c r="J57" s="25">
        <v>3.5</v>
      </c>
      <c r="K57" s="9">
        <v>42</v>
      </c>
      <c r="L57" s="9">
        <v>15</v>
      </c>
      <c r="M57" s="9">
        <v>6</v>
      </c>
      <c r="N57" s="26">
        <v>50</v>
      </c>
      <c r="O57" s="25">
        <v>6.6</v>
      </c>
      <c r="P57" s="9">
        <v>2.3</v>
      </c>
      <c r="Q57" s="26">
        <v>23</v>
      </c>
      <c r="R57" s="25">
        <v>2.1</v>
      </c>
      <c r="S57" s="9">
        <v>9</v>
      </c>
      <c r="T57" s="9">
        <v>2.9</v>
      </c>
      <c r="U57" s="9">
        <v>70</v>
      </c>
      <c r="V57" s="9">
        <v>28</v>
      </c>
      <c r="W57" s="9">
        <v>130</v>
      </c>
      <c r="X57" s="27">
        <v>206000</v>
      </c>
      <c r="Y57" s="31">
        <v>1700000000</v>
      </c>
      <c r="Z57" s="25">
        <v>4.6</v>
      </c>
      <c r="AA57" s="9">
        <v>2.6</v>
      </c>
      <c r="AB57" s="9">
        <v>70</v>
      </c>
      <c r="AC57" s="9">
        <v>28</v>
      </c>
      <c r="AD57" s="9">
        <v>130</v>
      </c>
      <c r="AE57" s="27">
        <v>206000</v>
      </c>
      <c r="AF57" s="16">
        <v>9000</v>
      </c>
      <c r="AG57" s="29">
        <v>20000000</v>
      </c>
    </row>
    <row r="58" spans="1:33" ht="12.75">
      <c r="A58" s="22" t="s">
        <v>93</v>
      </c>
      <c r="B58" s="25">
        <v>1</v>
      </c>
      <c r="C58" s="9">
        <v>25</v>
      </c>
      <c r="D58" s="9">
        <v>12</v>
      </c>
      <c r="E58" s="9">
        <v>0.5</v>
      </c>
      <c r="F58" s="9">
        <v>360</v>
      </c>
      <c r="G58" s="9">
        <v>510</v>
      </c>
      <c r="H58" s="9">
        <v>240</v>
      </c>
      <c r="I58" s="26">
        <v>140</v>
      </c>
      <c r="J58" s="25">
        <v>3.5</v>
      </c>
      <c r="K58" s="9">
        <v>56</v>
      </c>
      <c r="L58" s="9">
        <v>13</v>
      </c>
      <c r="M58" s="9">
        <v>6</v>
      </c>
      <c r="N58" s="26">
        <v>60</v>
      </c>
      <c r="O58" s="25">
        <v>2.8</v>
      </c>
      <c r="P58" s="9">
        <v>1.1</v>
      </c>
      <c r="Q58" s="26">
        <v>24</v>
      </c>
      <c r="R58" s="25">
        <v>3.4</v>
      </c>
      <c r="S58" s="9">
        <v>10.5</v>
      </c>
      <c r="T58" s="9">
        <v>2</v>
      </c>
      <c r="U58" s="9">
        <v>65</v>
      </c>
      <c r="V58" s="9">
        <v>28</v>
      </c>
      <c r="W58" s="9">
        <v>125</v>
      </c>
      <c r="X58" s="27">
        <v>206000</v>
      </c>
      <c r="Y58" s="31">
        <v>3200000000</v>
      </c>
      <c r="Z58" s="25">
        <v>4</v>
      </c>
      <c r="AA58" s="9">
        <v>2.4</v>
      </c>
      <c r="AB58" s="9">
        <v>65</v>
      </c>
      <c r="AC58" s="9">
        <v>28</v>
      </c>
      <c r="AD58" s="9">
        <v>125</v>
      </c>
      <c r="AE58" s="27">
        <v>206000</v>
      </c>
      <c r="AF58" s="16">
        <v>8000</v>
      </c>
      <c r="AG58" s="29">
        <v>10000000</v>
      </c>
    </row>
    <row r="59" spans="1:33" ht="12.75">
      <c r="A59" s="22" t="s">
        <v>94</v>
      </c>
      <c r="B59" s="25">
        <v>1</v>
      </c>
      <c r="C59" s="9">
        <v>19</v>
      </c>
      <c r="D59" s="9">
        <v>6</v>
      </c>
      <c r="E59" s="9">
        <v>1</v>
      </c>
      <c r="F59" s="9">
        <v>190</v>
      </c>
      <c r="G59" s="9">
        <v>310</v>
      </c>
      <c r="H59" s="9">
        <v>280</v>
      </c>
      <c r="I59" s="26">
        <v>160</v>
      </c>
      <c r="J59" s="25">
        <v>6</v>
      </c>
      <c r="K59" s="9">
        <v>84</v>
      </c>
      <c r="L59" s="9">
        <v>32</v>
      </c>
      <c r="M59" s="9">
        <v>2.5</v>
      </c>
      <c r="N59" s="26">
        <v>25</v>
      </c>
      <c r="O59" s="25">
        <v>5.6</v>
      </c>
      <c r="P59" s="9">
        <v>1.5</v>
      </c>
      <c r="Q59" s="26">
        <v>25</v>
      </c>
      <c r="R59" s="25">
        <v>1.6</v>
      </c>
      <c r="S59" s="9">
        <v>8.5</v>
      </c>
      <c r="T59" s="9">
        <v>1.9</v>
      </c>
      <c r="U59" s="9">
        <v>75</v>
      </c>
      <c r="V59" s="9">
        <v>16</v>
      </c>
      <c r="W59" s="9">
        <v>145</v>
      </c>
      <c r="X59" s="27">
        <v>206000</v>
      </c>
      <c r="Y59" s="31">
        <v>1400000000</v>
      </c>
      <c r="Z59" s="25">
        <v>3.6</v>
      </c>
      <c r="AA59" s="9">
        <v>5.6</v>
      </c>
      <c r="AB59" s="9">
        <v>75</v>
      </c>
      <c r="AC59" s="9">
        <v>16</v>
      </c>
      <c r="AD59" s="9">
        <v>145</v>
      </c>
      <c r="AE59" s="27">
        <v>206000</v>
      </c>
      <c r="AF59" s="16">
        <v>40000</v>
      </c>
      <c r="AG59" s="29">
        <v>260000000</v>
      </c>
    </row>
    <row r="60" spans="1:33" ht="12.75">
      <c r="A60" s="22" t="s">
        <v>95</v>
      </c>
      <c r="B60" s="25">
        <v>1</v>
      </c>
      <c r="C60" s="9">
        <v>21</v>
      </c>
      <c r="D60" s="9">
        <v>9</v>
      </c>
      <c r="E60" s="9">
        <v>1.5</v>
      </c>
      <c r="F60" s="9">
        <v>460</v>
      </c>
      <c r="G60" s="9">
        <v>1380</v>
      </c>
      <c r="H60" s="9">
        <v>200</v>
      </c>
      <c r="I60" s="26">
        <v>115</v>
      </c>
      <c r="J60" s="25">
        <v>6.5</v>
      </c>
      <c r="K60" s="9">
        <v>58.5</v>
      </c>
      <c r="L60" s="9">
        <v>21</v>
      </c>
      <c r="M60" s="9">
        <v>5</v>
      </c>
      <c r="N60" s="26">
        <v>45</v>
      </c>
      <c r="O60" s="25">
        <v>7</v>
      </c>
      <c r="P60" s="9">
        <v>2.8</v>
      </c>
      <c r="Q60" s="26">
        <v>20</v>
      </c>
      <c r="R60" s="25">
        <v>2.2</v>
      </c>
      <c r="S60" s="9">
        <v>7</v>
      </c>
      <c r="T60" s="9">
        <v>1.9</v>
      </c>
      <c r="U60" s="9">
        <v>30</v>
      </c>
      <c r="V60" s="9">
        <v>10</v>
      </c>
      <c r="W60" s="9">
        <v>135</v>
      </c>
      <c r="X60" s="27">
        <v>206000</v>
      </c>
      <c r="Y60" s="31">
        <v>600000000</v>
      </c>
      <c r="Z60" s="25">
        <v>5</v>
      </c>
      <c r="AA60" s="9">
        <v>6</v>
      </c>
      <c r="AB60" s="9">
        <v>30</v>
      </c>
      <c r="AC60" s="9">
        <v>10</v>
      </c>
      <c r="AD60" s="9">
        <v>135</v>
      </c>
      <c r="AE60" s="27">
        <v>206000</v>
      </c>
      <c r="AF60" s="16">
        <v>45000</v>
      </c>
      <c r="AG60" s="29">
        <v>340000000</v>
      </c>
    </row>
    <row r="61" spans="1:33" ht="12.75">
      <c r="A61" s="22" t="s">
        <v>96</v>
      </c>
      <c r="B61" s="25">
        <v>1</v>
      </c>
      <c r="C61" s="9">
        <v>24</v>
      </c>
      <c r="D61" s="9">
        <v>12</v>
      </c>
      <c r="E61" s="9">
        <v>2</v>
      </c>
      <c r="F61" s="9">
        <v>300</v>
      </c>
      <c r="G61" s="9">
        <v>840</v>
      </c>
      <c r="H61" s="9">
        <v>240</v>
      </c>
      <c r="I61" s="26">
        <v>140</v>
      </c>
      <c r="J61" s="25">
        <v>5.5</v>
      </c>
      <c r="K61" s="9">
        <v>38.5</v>
      </c>
      <c r="L61" s="9">
        <v>11</v>
      </c>
      <c r="M61" s="9">
        <v>3.5</v>
      </c>
      <c r="N61" s="26">
        <v>20</v>
      </c>
      <c r="O61" s="25">
        <v>2.4</v>
      </c>
      <c r="P61" s="9">
        <v>0.6</v>
      </c>
      <c r="Q61" s="26">
        <v>21</v>
      </c>
      <c r="R61" s="25">
        <v>1.7</v>
      </c>
      <c r="S61" s="9">
        <v>10.5</v>
      </c>
      <c r="T61" s="9">
        <v>1.9</v>
      </c>
      <c r="U61" s="9">
        <v>100</v>
      </c>
      <c r="V61" s="9">
        <v>26</v>
      </c>
      <c r="W61" s="9">
        <v>60</v>
      </c>
      <c r="X61" s="27">
        <v>206000</v>
      </c>
      <c r="Y61" s="31">
        <v>3200000000</v>
      </c>
      <c r="Z61" s="25">
        <v>3.6</v>
      </c>
      <c r="AA61" s="9">
        <v>5.6</v>
      </c>
      <c r="AB61" s="9">
        <v>100</v>
      </c>
      <c r="AC61" s="9">
        <v>26</v>
      </c>
      <c r="AD61" s="9">
        <v>60</v>
      </c>
      <c r="AE61" s="27">
        <v>206000</v>
      </c>
      <c r="AF61" s="16">
        <v>40000</v>
      </c>
      <c r="AG61" s="29">
        <v>260000000</v>
      </c>
    </row>
    <row r="62" spans="1:33" ht="12.75">
      <c r="A62" s="22" t="s">
        <v>97</v>
      </c>
      <c r="B62" s="25">
        <v>1</v>
      </c>
      <c r="C62" s="9">
        <v>8</v>
      </c>
      <c r="D62" s="9">
        <v>4</v>
      </c>
      <c r="E62" s="9">
        <v>0.5</v>
      </c>
      <c r="F62" s="9">
        <v>50</v>
      </c>
      <c r="G62" s="9">
        <v>110</v>
      </c>
      <c r="H62" s="9">
        <v>280</v>
      </c>
      <c r="I62" s="26">
        <v>160</v>
      </c>
      <c r="J62" s="25">
        <v>2</v>
      </c>
      <c r="K62" s="9">
        <v>28</v>
      </c>
      <c r="L62" s="9">
        <v>6</v>
      </c>
      <c r="M62" s="9">
        <v>2.5</v>
      </c>
      <c r="N62" s="26">
        <v>50</v>
      </c>
      <c r="O62" s="25">
        <v>5.2</v>
      </c>
      <c r="P62" s="9">
        <v>1.6</v>
      </c>
      <c r="Q62" s="26">
        <v>22</v>
      </c>
      <c r="R62" s="25">
        <v>2.7</v>
      </c>
      <c r="S62" s="9">
        <v>9</v>
      </c>
      <c r="T62" s="9">
        <v>2.8</v>
      </c>
      <c r="U62" s="9">
        <v>115</v>
      </c>
      <c r="V62" s="9">
        <v>10</v>
      </c>
      <c r="W62" s="9">
        <v>150</v>
      </c>
      <c r="X62" s="27">
        <v>206000</v>
      </c>
      <c r="Y62" s="31">
        <v>1700000000</v>
      </c>
      <c r="Z62" s="25">
        <v>6.8</v>
      </c>
      <c r="AA62" s="9">
        <v>6</v>
      </c>
      <c r="AB62" s="9">
        <v>115</v>
      </c>
      <c r="AC62" s="9">
        <v>10</v>
      </c>
      <c r="AD62" s="9">
        <v>150</v>
      </c>
      <c r="AE62" s="27">
        <v>206000</v>
      </c>
      <c r="AF62" s="16">
        <v>45000</v>
      </c>
      <c r="AG62" s="29">
        <v>340000000</v>
      </c>
    </row>
    <row r="63" spans="1:33" ht="12.75">
      <c r="A63" s="22" t="s">
        <v>98</v>
      </c>
      <c r="B63" s="25">
        <v>1</v>
      </c>
      <c r="C63" s="9">
        <v>18</v>
      </c>
      <c r="D63" s="9">
        <v>8</v>
      </c>
      <c r="E63" s="9">
        <v>1</v>
      </c>
      <c r="F63" s="9">
        <v>10</v>
      </c>
      <c r="G63" s="9">
        <v>20</v>
      </c>
      <c r="H63" s="9">
        <v>200</v>
      </c>
      <c r="I63" s="26">
        <v>115</v>
      </c>
      <c r="J63" s="25">
        <v>3.5</v>
      </c>
      <c r="K63" s="9">
        <v>52.5</v>
      </c>
      <c r="L63" s="9">
        <v>10</v>
      </c>
      <c r="M63" s="9">
        <v>2</v>
      </c>
      <c r="N63" s="26">
        <v>50</v>
      </c>
      <c r="O63" s="25">
        <v>2.4</v>
      </c>
      <c r="P63" s="9">
        <v>0.6</v>
      </c>
      <c r="Q63" s="26">
        <v>23</v>
      </c>
      <c r="R63" s="25">
        <v>2.7</v>
      </c>
      <c r="S63" s="9">
        <v>10</v>
      </c>
      <c r="T63" s="9">
        <v>2.6</v>
      </c>
      <c r="U63" s="9">
        <v>75</v>
      </c>
      <c r="V63" s="9">
        <v>10</v>
      </c>
      <c r="W63" s="9">
        <v>75</v>
      </c>
      <c r="X63" s="27">
        <v>206000</v>
      </c>
      <c r="Y63" s="31">
        <v>2600000000</v>
      </c>
      <c r="Z63" s="25">
        <v>6.4</v>
      </c>
      <c r="AA63" s="9">
        <v>5</v>
      </c>
      <c r="AB63" s="9">
        <v>75</v>
      </c>
      <c r="AC63" s="9">
        <v>10</v>
      </c>
      <c r="AD63" s="9">
        <v>75</v>
      </c>
      <c r="AE63" s="27">
        <v>206000</v>
      </c>
      <c r="AF63" s="16">
        <v>32000</v>
      </c>
      <c r="AG63" s="29">
        <v>170000000</v>
      </c>
    </row>
    <row r="64" spans="1:33" ht="12.75">
      <c r="A64" s="22" t="s">
        <v>99</v>
      </c>
      <c r="B64" s="25">
        <v>1</v>
      </c>
      <c r="C64" s="9">
        <v>14</v>
      </c>
      <c r="D64" s="9">
        <v>4</v>
      </c>
      <c r="E64" s="9">
        <v>1.5</v>
      </c>
      <c r="F64" s="9">
        <v>140</v>
      </c>
      <c r="G64" s="9">
        <v>400</v>
      </c>
      <c r="H64" s="9">
        <v>240</v>
      </c>
      <c r="I64" s="26">
        <v>140</v>
      </c>
      <c r="J64" s="25">
        <v>6.5</v>
      </c>
      <c r="K64" s="9">
        <v>52</v>
      </c>
      <c r="L64" s="9">
        <v>12</v>
      </c>
      <c r="M64" s="9">
        <v>2</v>
      </c>
      <c r="N64" s="26">
        <v>55</v>
      </c>
      <c r="O64" s="25">
        <v>6.2</v>
      </c>
      <c r="P64" s="9">
        <v>2.4</v>
      </c>
      <c r="Q64" s="26">
        <v>24</v>
      </c>
      <c r="R64" s="25">
        <v>1.8</v>
      </c>
      <c r="S64" s="9">
        <v>8</v>
      </c>
      <c r="T64" s="9">
        <v>1.8</v>
      </c>
      <c r="U64" s="9">
        <v>95</v>
      </c>
      <c r="V64" s="9">
        <v>16</v>
      </c>
      <c r="W64" s="9">
        <v>110</v>
      </c>
      <c r="X64" s="27">
        <v>206000</v>
      </c>
      <c r="Y64" s="31">
        <v>1100000000</v>
      </c>
      <c r="Z64" s="25">
        <v>6.8</v>
      </c>
      <c r="AA64" s="9">
        <v>4.6</v>
      </c>
      <c r="AB64" s="9">
        <v>95</v>
      </c>
      <c r="AC64" s="9">
        <v>16</v>
      </c>
      <c r="AD64" s="9">
        <v>110</v>
      </c>
      <c r="AE64" s="27">
        <v>206000</v>
      </c>
      <c r="AF64" s="16">
        <v>27000</v>
      </c>
      <c r="AG64" s="29">
        <v>120000000</v>
      </c>
    </row>
    <row r="65" spans="1:33" ht="12.75">
      <c r="A65" s="22" t="s">
        <v>100</v>
      </c>
      <c r="B65" s="25">
        <v>1</v>
      </c>
      <c r="C65" s="9">
        <v>23</v>
      </c>
      <c r="D65" s="9">
        <v>9</v>
      </c>
      <c r="E65" s="9">
        <v>2</v>
      </c>
      <c r="F65" s="9">
        <v>220</v>
      </c>
      <c r="G65" s="9">
        <v>270</v>
      </c>
      <c r="H65" s="9">
        <v>280</v>
      </c>
      <c r="I65" s="26">
        <v>160</v>
      </c>
      <c r="J65" s="25">
        <v>5.5</v>
      </c>
      <c r="K65" s="9">
        <v>60.5</v>
      </c>
      <c r="L65" s="9">
        <v>16</v>
      </c>
      <c r="M65" s="9">
        <v>5.5</v>
      </c>
      <c r="N65" s="26">
        <v>45</v>
      </c>
      <c r="O65" s="25">
        <v>3</v>
      </c>
      <c r="P65" s="9">
        <v>0.9</v>
      </c>
      <c r="Q65" s="26">
        <v>25</v>
      </c>
      <c r="R65" s="25">
        <v>2.2</v>
      </c>
      <c r="S65" s="9">
        <v>9.5</v>
      </c>
      <c r="T65" s="9">
        <v>2</v>
      </c>
      <c r="U65" s="9">
        <v>50</v>
      </c>
      <c r="V65" s="9">
        <v>22</v>
      </c>
      <c r="W65" s="9">
        <v>70</v>
      </c>
      <c r="X65" s="27">
        <v>206000</v>
      </c>
      <c r="Y65" s="31">
        <v>2100000000</v>
      </c>
      <c r="Z65" s="25">
        <v>5.8</v>
      </c>
      <c r="AA65" s="9">
        <v>3</v>
      </c>
      <c r="AB65" s="9">
        <v>50</v>
      </c>
      <c r="AC65" s="9">
        <v>22</v>
      </c>
      <c r="AD65" s="9">
        <v>70</v>
      </c>
      <c r="AE65" s="27">
        <v>206000</v>
      </c>
      <c r="AF65" s="16">
        <v>12000</v>
      </c>
      <c r="AG65" s="29">
        <v>30000000</v>
      </c>
    </row>
    <row r="66" spans="1:33" ht="12.75">
      <c r="A66" s="22" t="s">
        <v>101</v>
      </c>
      <c r="B66" s="25">
        <v>1</v>
      </c>
      <c r="C66" s="9">
        <v>14</v>
      </c>
      <c r="D66" s="9">
        <v>7</v>
      </c>
      <c r="E66" s="9">
        <v>0.5</v>
      </c>
      <c r="F66" s="9">
        <v>120</v>
      </c>
      <c r="G66" s="9">
        <v>170</v>
      </c>
      <c r="H66" s="9">
        <v>200</v>
      </c>
      <c r="I66" s="26">
        <v>115</v>
      </c>
      <c r="J66" s="25">
        <v>6</v>
      </c>
      <c r="K66" s="9">
        <v>96</v>
      </c>
      <c r="L66" s="9">
        <v>27</v>
      </c>
      <c r="M66" s="9">
        <v>4</v>
      </c>
      <c r="N66" s="26">
        <v>35</v>
      </c>
      <c r="O66" s="25">
        <v>2.4</v>
      </c>
      <c r="P66" s="9">
        <v>0.8</v>
      </c>
      <c r="Q66" s="26">
        <v>20</v>
      </c>
      <c r="R66" s="25">
        <v>2.8</v>
      </c>
      <c r="S66" s="9">
        <v>10.5</v>
      </c>
      <c r="T66" s="9">
        <v>2.1</v>
      </c>
      <c r="U66" s="9">
        <v>120</v>
      </c>
      <c r="V66" s="9">
        <v>10</v>
      </c>
      <c r="W66" s="9">
        <v>55</v>
      </c>
      <c r="X66" s="27">
        <v>206000</v>
      </c>
      <c r="Y66" s="31">
        <v>3200000000</v>
      </c>
      <c r="Z66" s="25">
        <v>5.6</v>
      </c>
      <c r="AA66" s="9">
        <v>4.6</v>
      </c>
      <c r="AB66" s="9">
        <v>120</v>
      </c>
      <c r="AC66" s="9">
        <v>10</v>
      </c>
      <c r="AD66" s="9">
        <v>55</v>
      </c>
      <c r="AE66" s="27">
        <v>206000</v>
      </c>
      <c r="AF66" s="16">
        <v>27000</v>
      </c>
      <c r="AG66" s="29">
        <v>120000000</v>
      </c>
    </row>
    <row r="67" spans="1:33" ht="12.75">
      <c r="A67" s="22" t="s">
        <v>102</v>
      </c>
      <c r="B67" s="25">
        <v>1</v>
      </c>
      <c r="C67" s="9">
        <v>25</v>
      </c>
      <c r="D67" s="9">
        <v>10</v>
      </c>
      <c r="E67" s="9">
        <v>1</v>
      </c>
      <c r="F67" s="9">
        <v>440</v>
      </c>
      <c r="G67" s="9">
        <v>970</v>
      </c>
      <c r="H67" s="9">
        <v>240</v>
      </c>
      <c r="I67" s="26">
        <v>140</v>
      </c>
      <c r="J67" s="25">
        <v>6</v>
      </c>
      <c r="K67" s="9">
        <v>54</v>
      </c>
      <c r="L67" s="9">
        <v>10</v>
      </c>
      <c r="M67" s="9">
        <v>4</v>
      </c>
      <c r="N67" s="26">
        <v>25</v>
      </c>
      <c r="O67" s="25">
        <v>6.6</v>
      </c>
      <c r="P67" s="9">
        <v>2.6</v>
      </c>
      <c r="Q67" s="26">
        <v>21</v>
      </c>
      <c r="R67" s="25">
        <v>2.2</v>
      </c>
      <c r="S67" s="9">
        <v>8</v>
      </c>
      <c r="T67" s="9">
        <v>1.6</v>
      </c>
      <c r="U67" s="9">
        <v>55</v>
      </c>
      <c r="V67" s="9">
        <v>20</v>
      </c>
      <c r="W67" s="9">
        <v>70</v>
      </c>
      <c r="X67" s="27">
        <v>206000</v>
      </c>
      <c r="Y67" s="31">
        <v>1100000000</v>
      </c>
      <c r="Z67" s="25">
        <v>3.2</v>
      </c>
      <c r="AA67" s="9">
        <v>3</v>
      </c>
      <c r="AB67" s="9">
        <v>55</v>
      </c>
      <c r="AC67" s="9">
        <v>20</v>
      </c>
      <c r="AD67" s="9">
        <v>70</v>
      </c>
      <c r="AE67" s="27">
        <v>206000</v>
      </c>
      <c r="AF67" s="16">
        <v>12000</v>
      </c>
      <c r="AG67" s="29">
        <v>30000000</v>
      </c>
    </row>
    <row r="68" spans="1:33" ht="12.75">
      <c r="A68" s="22" t="s">
        <v>103</v>
      </c>
      <c r="B68" s="25">
        <v>1</v>
      </c>
      <c r="C68" s="9">
        <v>8</v>
      </c>
      <c r="D68" s="9">
        <v>3</v>
      </c>
      <c r="E68" s="9">
        <v>1.5</v>
      </c>
      <c r="F68" s="9">
        <v>60</v>
      </c>
      <c r="G68" s="9">
        <v>170</v>
      </c>
      <c r="H68" s="9">
        <v>280</v>
      </c>
      <c r="I68" s="26">
        <v>160</v>
      </c>
      <c r="J68" s="25">
        <v>6.5</v>
      </c>
      <c r="K68" s="9">
        <v>78</v>
      </c>
      <c r="L68" s="9">
        <v>26</v>
      </c>
      <c r="M68" s="9">
        <v>6</v>
      </c>
      <c r="N68" s="26">
        <v>45</v>
      </c>
      <c r="O68" s="25">
        <v>4.6</v>
      </c>
      <c r="P68" s="9">
        <v>1.5</v>
      </c>
      <c r="Q68" s="26">
        <v>22</v>
      </c>
      <c r="R68" s="25">
        <v>2.8</v>
      </c>
      <c r="S68" s="9">
        <v>9</v>
      </c>
      <c r="T68" s="9">
        <v>2.5</v>
      </c>
      <c r="U68" s="9">
        <v>30</v>
      </c>
      <c r="V68" s="9">
        <v>18</v>
      </c>
      <c r="W68" s="9">
        <v>105</v>
      </c>
      <c r="X68" s="27">
        <v>206000</v>
      </c>
      <c r="Y68" s="31">
        <v>1700000000</v>
      </c>
      <c r="Z68" s="25">
        <v>6.8</v>
      </c>
      <c r="AA68" s="9">
        <v>5.6</v>
      </c>
      <c r="AB68" s="9">
        <v>30</v>
      </c>
      <c r="AC68" s="9">
        <v>18</v>
      </c>
      <c r="AD68" s="9">
        <v>105</v>
      </c>
      <c r="AE68" s="27">
        <v>206000</v>
      </c>
      <c r="AF68" s="16">
        <v>40000</v>
      </c>
      <c r="AG68" s="29">
        <v>260000000</v>
      </c>
    </row>
    <row r="69" spans="1:33" ht="12.75">
      <c r="A69" s="22" t="s">
        <v>104</v>
      </c>
      <c r="B69" s="25">
        <v>1</v>
      </c>
      <c r="C69" s="9">
        <v>12</v>
      </c>
      <c r="D69" s="9">
        <v>4</v>
      </c>
      <c r="E69" s="9">
        <v>2</v>
      </c>
      <c r="F69" s="9">
        <v>80</v>
      </c>
      <c r="G69" s="9">
        <v>100</v>
      </c>
      <c r="H69" s="9">
        <v>200</v>
      </c>
      <c r="I69" s="26">
        <v>115</v>
      </c>
      <c r="J69" s="25">
        <v>5.5</v>
      </c>
      <c r="K69" s="9">
        <v>44</v>
      </c>
      <c r="L69" s="9">
        <v>14</v>
      </c>
      <c r="M69" s="9">
        <v>2</v>
      </c>
      <c r="N69" s="26">
        <v>45</v>
      </c>
      <c r="O69" s="25">
        <v>5.6</v>
      </c>
      <c r="P69" s="9">
        <v>1.3</v>
      </c>
      <c r="Q69" s="26">
        <v>23</v>
      </c>
      <c r="R69" s="25">
        <v>3</v>
      </c>
      <c r="S69" s="9">
        <v>7.5</v>
      </c>
      <c r="T69" s="9">
        <v>2.4</v>
      </c>
      <c r="U69" s="9">
        <v>75</v>
      </c>
      <c r="V69" s="9">
        <v>16</v>
      </c>
      <c r="W69" s="9">
        <v>80</v>
      </c>
      <c r="X69" s="27">
        <v>206000</v>
      </c>
      <c r="Y69" s="31">
        <v>800000000</v>
      </c>
      <c r="Z69" s="25">
        <v>5</v>
      </c>
      <c r="AA69" s="9">
        <v>2.4</v>
      </c>
      <c r="AB69" s="9">
        <v>75</v>
      </c>
      <c r="AC69" s="9">
        <v>16</v>
      </c>
      <c r="AD69" s="9">
        <v>80</v>
      </c>
      <c r="AE69" s="27">
        <v>206000</v>
      </c>
      <c r="AF69" s="16">
        <v>8000</v>
      </c>
      <c r="AG69" s="29">
        <v>10000000</v>
      </c>
    </row>
    <row r="70" spans="1:33" ht="12.75">
      <c r="A70" s="22" t="s">
        <v>105</v>
      </c>
      <c r="B70" s="25">
        <v>1</v>
      </c>
      <c r="C70" s="9">
        <v>15</v>
      </c>
      <c r="D70" s="9">
        <v>8</v>
      </c>
      <c r="E70" s="9">
        <v>0.5</v>
      </c>
      <c r="F70" s="9">
        <v>290</v>
      </c>
      <c r="G70" s="9">
        <v>530</v>
      </c>
      <c r="H70" s="9">
        <v>240</v>
      </c>
      <c r="I70" s="26">
        <v>140</v>
      </c>
      <c r="J70" s="25">
        <v>2.5</v>
      </c>
      <c r="K70" s="9">
        <v>17.5</v>
      </c>
      <c r="L70" s="9">
        <v>7</v>
      </c>
      <c r="M70" s="9">
        <v>4</v>
      </c>
      <c r="N70" s="26">
        <v>55</v>
      </c>
      <c r="O70" s="25">
        <v>5.6</v>
      </c>
      <c r="P70" s="9">
        <v>2.3</v>
      </c>
      <c r="Q70" s="26">
        <v>24</v>
      </c>
      <c r="R70" s="25">
        <v>2.1</v>
      </c>
      <c r="S70" s="9">
        <v>8.5</v>
      </c>
      <c r="T70" s="9">
        <v>3</v>
      </c>
      <c r="U70" s="9">
        <v>80</v>
      </c>
      <c r="V70" s="9">
        <v>22</v>
      </c>
      <c r="W70" s="9">
        <v>150</v>
      </c>
      <c r="X70" s="27">
        <v>206000</v>
      </c>
      <c r="Y70" s="31">
        <v>1400000000</v>
      </c>
      <c r="Z70" s="25">
        <v>6.4</v>
      </c>
      <c r="AA70" s="9">
        <v>3</v>
      </c>
      <c r="AB70" s="9">
        <v>80</v>
      </c>
      <c r="AC70" s="9">
        <v>22</v>
      </c>
      <c r="AD70" s="9">
        <v>150</v>
      </c>
      <c r="AE70" s="27">
        <v>206000</v>
      </c>
      <c r="AF70" s="16">
        <v>12000</v>
      </c>
      <c r="AG70" s="29">
        <v>30000000</v>
      </c>
    </row>
    <row r="71" spans="1:33" ht="12.75">
      <c r="A71" s="22" t="s">
        <v>106</v>
      </c>
      <c r="B71" s="25">
        <v>1</v>
      </c>
      <c r="C71" s="9">
        <v>19</v>
      </c>
      <c r="D71" s="9">
        <v>7</v>
      </c>
      <c r="E71" s="9">
        <v>1</v>
      </c>
      <c r="F71" s="9">
        <v>320</v>
      </c>
      <c r="G71" s="9">
        <v>520</v>
      </c>
      <c r="H71" s="9">
        <v>280</v>
      </c>
      <c r="I71" s="26">
        <v>160</v>
      </c>
      <c r="J71" s="25">
        <v>3.5</v>
      </c>
      <c r="K71" s="9">
        <v>38.5</v>
      </c>
      <c r="L71" s="9">
        <v>15</v>
      </c>
      <c r="M71" s="9">
        <v>6.5</v>
      </c>
      <c r="N71" s="26">
        <v>20</v>
      </c>
      <c r="O71" s="25">
        <v>3.8</v>
      </c>
      <c r="P71" s="9">
        <v>1.2</v>
      </c>
      <c r="Q71" s="26">
        <v>25</v>
      </c>
      <c r="R71" s="25">
        <v>2.4</v>
      </c>
      <c r="S71" s="9">
        <v>9</v>
      </c>
      <c r="T71" s="9">
        <v>2</v>
      </c>
      <c r="U71" s="9">
        <v>120</v>
      </c>
      <c r="V71" s="9">
        <v>28</v>
      </c>
      <c r="W71" s="9">
        <v>115</v>
      </c>
      <c r="X71" s="27">
        <v>206000</v>
      </c>
      <c r="Y71" s="31">
        <v>1700000000</v>
      </c>
      <c r="Z71" s="25">
        <v>5.6</v>
      </c>
      <c r="AA71" s="9">
        <v>5.6</v>
      </c>
      <c r="AB71" s="9">
        <v>120</v>
      </c>
      <c r="AC71" s="9">
        <v>28</v>
      </c>
      <c r="AD71" s="9">
        <v>115</v>
      </c>
      <c r="AE71" s="27">
        <v>206000</v>
      </c>
      <c r="AF71" s="16">
        <v>40000</v>
      </c>
      <c r="AG71" s="29">
        <v>260000000</v>
      </c>
    </row>
    <row r="72" spans="1:33" ht="12.75">
      <c r="A72" s="22" t="s">
        <v>107</v>
      </c>
      <c r="B72" s="25">
        <v>1</v>
      </c>
      <c r="C72" s="9">
        <v>15</v>
      </c>
      <c r="D72" s="9">
        <v>5</v>
      </c>
      <c r="E72" s="9">
        <v>1.5</v>
      </c>
      <c r="F72" s="9">
        <v>280</v>
      </c>
      <c r="G72" s="9">
        <v>620</v>
      </c>
      <c r="H72" s="9">
        <v>200</v>
      </c>
      <c r="I72" s="26">
        <v>115</v>
      </c>
      <c r="J72" s="25">
        <v>6</v>
      </c>
      <c r="K72" s="9">
        <v>66</v>
      </c>
      <c r="L72" s="9">
        <v>24</v>
      </c>
      <c r="M72" s="9">
        <v>2</v>
      </c>
      <c r="N72" s="26">
        <v>15</v>
      </c>
      <c r="O72" s="25">
        <v>3.4</v>
      </c>
      <c r="P72" s="9">
        <v>0.9</v>
      </c>
      <c r="Q72" s="26">
        <v>20</v>
      </c>
      <c r="R72" s="25">
        <v>3</v>
      </c>
      <c r="S72" s="9">
        <v>10</v>
      </c>
      <c r="T72" s="9">
        <v>2.9</v>
      </c>
      <c r="U72" s="9">
        <v>105</v>
      </c>
      <c r="V72" s="9">
        <v>22</v>
      </c>
      <c r="W72" s="9">
        <v>55</v>
      </c>
      <c r="X72" s="27">
        <v>206000</v>
      </c>
      <c r="Y72" s="31">
        <v>2600000000</v>
      </c>
      <c r="Z72" s="25">
        <v>5.2</v>
      </c>
      <c r="AA72" s="9">
        <v>2.8</v>
      </c>
      <c r="AB72" s="9">
        <v>105</v>
      </c>
      <c r="AC72" s="9">
        <v>22</v>
      </c>
      <c r="AD72" s="9">
        <v>55</v>
      </c>
      <c r="AE72" s="27">
        <v>206000</v>
      </c>
      <c r="AF72" s="16">
        <v>10000</v>
      </c>
      <c r="AG72" s="29">
        <v>20000000</v>
      </c>
    </row>
    <row r="73" spans="1:33" ht="12.75">
      <c r="A73" s="22" t="s">
        <v>108</v>
      </c>
      <c r="B73" s="25">
        <v>1</v>
      </c>
      <c r="C73" s="9">
        <v>20</v>
      </c>
      <c r="D73" s="9">
        <v>6</v>
      </c>
      <c r="E73" s="9">
        <v>2</v>
      </c>
      <c r="F73" s="9">
        <v>90</v>
      </c>
      <c r="G73" s="9">
        <v>260</v>
      </c>
      <c r="H73" s="9">
        <v>240</v>
      </c>
      <c r="I73" s="26">
        <v>140</v>
      </c>
      <c r="J73" s="25">
        <v>3.5</v>
      </c>
      <c r="K73" s="9">
        <v>52.5</v>
      </c>
      <c r="L73" s="9">
        <v>20</v>
      </c>
      <c r="M73" s="9">
        <v>6.5</v>
      </c>
      <c r="N73" s="26">
        <v>25</v>
      </c>
      <c r="O73" s="25">
        <v>5.8</v>
      </c>
      <c r="P73" s="9">
        <v>2.4</v>
      </c>
      <c r="Q73" s="26">
        <v>21</v>
      </c>
      <c r="R73" s="25">
        <v>1.6</v>
      </c>
      <c r="S73" s="9">
        <v>11</v>
      </c>
      <c r="T73" s="9">
        <v>2.3</v>
      </c>
      <c r="U73" s="9">
        <v>115</v>
      </c>
      <c r="V73" s="9">
        <v>18</v>
      </c>
      <c r="W73" s="9">
        <v>130</v>
      </c>
      <c r="X73" s="27">
        <v>206000</v>
      </c>
      <c r="Y73" s="31">
        <v>3800000000</v>
      </c>
      <c r="Z73" s="25">
        <v>4.4</v>
      </c>
      <c r="AA73" s="9">
        <v>3.6</v>
      </c>
      <c r="AB73" s="9">
        <v>115</v>
      </c>
      <c r="AC73" s="9">
        <v>18</v>
      </c>
      <c r="AD73" s="9">
        <v>130</v>
      </c>
      <c r="AE73" s="27">
        <v>206000</v>
      </c>
      <c r="AF73" s="16">
        <v>17000</v>
      </c>
      <c r="AG73" s="29">
        <v>50000000</v>
      </c>
    </row>
    <row r="74" spans="1:33" ht="12.75">
      <c r="A74" s="22" t="s">
        <v>109</v>
      </c>
      <c r="B74" s="25">
        <v>1</v>
      </c>
      <c r="C74" s="9">
        <v>22</v>
      </c>
      <c r="D74" s="9">
        <v>7</v>
      </c>
      <c r="E74" s="9">
        <v>0.5</v>
      </c>
      <c r="F74" s="9">
        <v>430</v>
      </c>
      <c r="G74" s="9">
        <v>780</v>
      </c>
      <c r="H74" s="9">
        <v>280</v>
      </c>
      <c r="I74" s="26">
        <v>160</v>
      </c>
      <c r="J74" s="25">
        <v>4.5</v>
      </c>
      <c r="K74" s="9">
        <v>49.5</v>
      </c>
      <c r="L74" s="9">
        <v>12</v>
      </c>
      <c r="M74" s="9">
        <v>2.5</v>
      </c>
      <c r="N74" s="26">
        <v>60</v>
      </c>
      <c r="O74" s="25">
        <v>4.2</v>
      </c>
      <c r="P74" s="9">
        <v>1.2</v>
      </c>
      <c r="Q74" s="26">
        <v>22</v>
      </c>
      <c r="R74" s="25">
        <v>1.8</v>
      </c>
      <c r="S74" s="9">
        <v>7</v>
      </c>
      <c r="T74" s="9">
        <v>2.8</v>
      </c>
      <c r="U74" s="9">
        <v>115</v>
      </c>
      <c r="V74" s="9">
        <v>16</v>
      </c>
      <c r="W74" s="9">
        <v>70</v>
      </c>
      <c r="X74" s="27">
        <v>206000</v>
      </c>
      <c r="Y74" s="31">
        <v>600000000</v>
      </c>
      <c r="Z74" s="25">
        <v>4.8</v>
      </c>
      <c r="AA74" s="9">
        <v>4.8</v>
      </c>
      <c r="AB74" s="9">
        <v>115</v>
      </c>
      <c r="AC74" s="9">
        <v>16</v>
      </c>
      <c r="AD74" s="9">
        <v>70</v>
      </c>
      <c r="AE74" s="27">
        <v>206000</v>
      </c>
      <c r="AF74" s="16">
        <v>29000</v>
      </c>
      <c r="AG74" s="29">
        <v>140000000</v>
      </c>
    </row>
    <row r="75" spans="1:33" ht="12.75">
      <c r="A75" s="22" t="s">
        <v>110</v>
      </c>
      <c r="B75" s="25">
        <v>1</v>
      </c>
      <c r="C75" s="9">
        <v>18</v>
      </c>
      <c r="D75" s="9">
        <v>8</v>
      </c>
      <c r="E75" s="9">
        <v>1</v>
      </c>
      <c r="F75" s="9">
        <v>140</v>
      </c>
      <c r="G75" s="9">
        <v>230</v>
      </c>
      <c r="H75" s="9">
        <v>200</v>
      </c>
      <c r="I75" s="26">
        <v>115</v>
      </c>
      <c r="J75" s="25">
        <v>5</v>
      </c>
      <c r="K75" s="9">
        <v>60</v>
      </c>
      <c r="L75" s="9">
        <v>21</v>
      </c>
      <c r="M75" s="9">
        <v>6.5</v>
      </c>
      <c r="N75" s="26">
        <v>25</v>
      </c>
      <c r="O75" s="25">
        <v>3</v>
      </c>
      <c r="P75" s="9">
        <v>1.2</v>
      </c>
      <c r="Q75" s="26">
        <v>23</v>
      </c>
      <c r="R75" s="25">
        <v>2.6</v>
      </c>
      <c r="S75" s="9">
        <v>7.5</v>
      </c>
      <c r="T75" s="9">
        <v>1.8</v>
      </c>
      <c r="U75" s="9">
        <v>115</v>
      </c>
      <c r="V75" s="9">
        <v>28</v>
      </c>
      <c r="W75" s="9">
        <v>110</v>
      </c>
      <c r="X75" s="27">
        <v>206000</v>
      </c>
      <c r="Y75" s="31">
        <v>800000000</v>
      </c>
      <c r="Z75" s="25">
        <v>6.6</v>
      </c>
      <c r="AA75" s="9">
        <v>3.2</v>
      </c>
      <c r="AB75" s="9">
        <v>115</v>
      </c>
      <c r="AC75" s="9">
        <v>28</v>
      </c>
      <c r="AD75" s="9">
        <v>110</v>
      </c>
      <c r="AE75" s="27">
        <v>206000</v>
      </c>
      <c r="AF75" s="16">
        <v>13000</v>
      </c>
      <c r="AG75" s="29">
        <v>30000000</v>
      </c>
    </row>
    <row r="76" spans="1:33" ht="12.75">
      <c r="A76" s="22" t="s">
        <v>111</v>
      </c>
      <c r="B76" s="25">
        <v>1</v>
      </c>
      <c r="C76" s="9">
        <v>18</v>
      </c>
      <c r="D76" s="9">
        <v>6</v>
      </c>
      <c r="E76" s="9">
        <v>1.5</v>
      </c>
      <c r="F76" s="9">
        <v>390</v>
      </c>
      <c r="G76" s="9">
        <v>940</v>
      </c>
      <c r="H76" s="9">
        <v>240</v>
      </c>
      <c r="I76" s="26">
        <v>140</v>
      </c>
      <c r="J76" s="25">
        <v>2.5</v>
      </c>
      <c r="K76" s="9">
        <v>37.5</v>
      </c>
      <c r="L76" s="9">
        <v>15</v>
      </c>
      <c r="M76" s="9">
        <v>4.5</v>
      </c>
      <c r="N76" s="26">
        <v>50</v>
      </c>
      <c r="O76" s="25">
        <v>3.8</v>
      </c>
      <c r="P76" s="9">
        <v>1.4</v>
      </c>
      <c r="Q76" s="26">
        <v>24</v>
      </c>
      <c r="R76" s="25">
        <v>2.6</v>
      </c>
      <c r="S76" s="9">
        <v>10.5</v>
      </c>
      <c r="T76" s="9">
        <v>1.6</v>
      </c>
      <c r="U76" s="9">
        <v>65</v>
      </c>
      <c r="V76" s="9">
        <v>26</v>
      </c>
      <c r="W76" s="9">
        <v>55</v>
      </c>
      <c r="X76" s="27">
        <v>206000</v>
      </c>
      <c r="Y76" s="31">
        <v>3200000000</v>
      </c>
      <c r="Z76" s="25">
        <v>5.2</v>
      </c>
      <c r="AA76" s="9">
        <v>5.4</v>
      </c>
      <c r="AB76" s="9">
        <v>65</v>
      </c>
      <c r="AC76" s="9">
        <v>26</v>
      </c>
      <c r="AD76" s="9">
        <v>55</v>
      </c>
      <c r="AE76" s="27">
        <v>206000</v>
      </c>
      <c r="AF76" s="16">
        <v>37000</v>
      </c>
      <c r="AG76" s="29">
        <v>230000000</v>
      </c>
    </row>
    <row r="77" spans="1:33" ht="12.75">
      <c r="A77" s="22" t="s">
        <v>112</v>
      </c>
      <c r="B77" s="25">
        <v>1</v>
      </c>
      <c r="C77" s="9">
        <v>9</v>
      </c>
      <c r="D77" s="9">
        <v>3</v>
      </c>
      <c r="E77" s="9">
        <v>2</v>
      </c>
      <c r="F77" s="9">
        <v>90</v>
      </c>
      <c r="G77" s="9">
        <v>150</v>
      </c>
      <c r="H77" s="9">
        <v>280</v>
      </c>
      <c r="I77" s="26">
        <v>160</v>
      </c>
      <c r="J77" s="25">
        <v>4</v>
      </c>
      <c r="K77" s="9">
        <v>32</v>
      </c>
      <c r="L77" s="9">
        <v>9</v>
      </c>
      <c r="M77" s="9">
        <v>5</v>
      </c>
      <c r="N77" s="26">
        <v>25</v>
      </c>
      <c r="O77" s="25">
        <v>3</v>
      </c>
      <c r="P77" s="9">
        <v>0.9</v>
      </c>
      <c r="Q77" s="26">
        <v>25</v>
      </c>
      <c r="R77" s="25">
        <v>3.2</v>
      </c>
      <c r="S77" s="9">
        <v>8</v>
      </c>
      <c r="T77" s="9">
        <v>1.7</v>
      </c>
      <c r="U77" s="9">
        <v>110</v>
      </c>
      <c r="V77" s="9">
        <v>24</v>
      </c>
      <c r="W77" s="9">
        <v>95</v>
      </c>
      <c r="X77" s="27">
        <v>206000</v>
      </c>
      <c r="Y77" s="31">
        <v>1100000000</v>
      </c>
      <c r="Z77" s="25">
        <v>6</v>
      </c>
      <c r="AA77" s="9">
        <v>5.4</v>
      </c>
      <c r="AB77" s="9">
        <v>110</v>
      </c>
      <c r="AC77" s="9">
        <v>24</v>
      </c>
      <c r="AD77" s="9">
        <v>95</v>
      </c>
      <c r="AE77" s="27">
        <v>206000</v>
      </c>
      <c r="AF77" s="16">
        <v>37000</v>
      </c>
      <c r="AG77" s="29">
        <v>230000000</v>
      </c>
    </row>
    <row r="78" spans="1:33" ht="12.75">
      <c r="A78" s="22" t="s">
        <v>113</v>
      </c>
      <c r="B78" s="25">
        <v>1</v>
      </c>
      <c r="C78" s="9">
        <v>21</v>
      </c>
      <c r="D78" s="9">
        <v>9</v>
      </c>
      <c r="E78" s="9">
        <v>0.5</v>
      </c>
      <c r="F78" s="9">
        <v>320</v>
      </c>
      <c r="G78" s="9">
        <v>960</v>
      </c>
      <c r="H78" s="9">
        <v>200</v>
      </c>
      <c r="I78" s="26">
        <v>115</v>
      </c>
      <c r="J78" s="25">
        <v>5</v>
      </c>
      <c r="K78" s="9">
        <v>45</v>
      </c>
      <c r="L78" s="9">
        <v>15</v>
      </c>
      <c r="M78" s="9">
        <v>4</v>
      </c>
      <c r="N78" s="26">
        <v>30</v>
      </c>
      <c r="O78" s="25">
        <v>6.8</v>
      </c>
      <c r="P78" s="9">
        <v>2.5</v>
      </c>
      <c r="Q78" s="26">
        <v>20</v>
      </c>
      <c r="R78" s="25">
        <v>3.3</v>
      </c>
      <c r="S78" s="9">
        <v>6.5</v>
      </c>
      <c r="T78" s="9">
        <v>2.7</v>
      </c>
      <c r="U78" s="9">
        <v>115</v>
      </c>
      <c r="V78" s="9">
        <v>12</v>
      </c>
      <c r="W78" s="9">
        <v>120</v>
      </c>
      <c r="X78" s="27">
        <v>206000</v>
      </c>
      <c r="Y78" s="31">
        <v>500000000</v>
      </c>
      <c r="Z78" s="25">
        <v>3.2</v>
      </c>
      <c r="AA78" s="9">
        <v>3.4</v>
      </c>
      <c r="AB78" s="9">
        <v>115</v>
      </c>
      <c r="AC78" s="9">
        <v>12</v>
      </c>
      <c r="AD78" s="9">
        <v>120</v>
      </c>
      <c r="AE78" s="27">
        <v>206000</v>
      </c>
      <c r="AF78" s="16">
        <v>15000</v>
      </c>
      <c r="AG78" s="29">
        <v>40000000</v>
      </c>
    </row>
    <row r="79" spans="1:33" ht="12.75">
      <c r="A79" s="22" t="s">
        <v>114</v>
      </c>
      <c r="B79" s="25">
        <v>1</v>
      </c>
      <c r="C79" s="9">
        <v>14</v>
      </c>
      <c r="D79" s="9">
        <v>7</v>
      </c>
      <c r="E79" s="9">
        <v>1</v>
      </c>
      <c r="F79" s="9">
        <v>260</v>
      </c>
      <c r="G79" s="9">
        <v>420</v>
      </c>
      <c r="H79" s="9">
        <v>240</v>
      </c>
      <c r="I79" s="26">
        <v>140</v>
      </c>
      <c r="J79" s="25">
        <v>6.5</v>
      </c>
      <c r="K79" s="9">
        <v>104</v>
      </c>
      <c r="L79" s="9">
        <v>34</v>
      </c>
      <c r="M79" s="9">
        <v>4.5</v>
      </c>
      <c r="N79" s="26">
        <v>20</v>
      </c>
      <c r="O79" s="25">
        <v>2.8</v>
      </c>
      <c r="P79" s="9">
        <v>0.8</v>
      </c>
      <c r="Q79" s="26">
        <v>21</v>
      </c>
      <c r="R79" s="25">
        <v>2.7</v>
      </c>
      <c r="S79" s="9">
        <v>11</v>
      </c>
      <c r="T79" s="9">
        <v>2.6</v>
      </c>
      <c r="U79" s="9">
        <v>65</v>
      </c>
      <c r="V79" s="9">
        <v>12</v>
      </c>
      <c r="W79" s="9">
        <v>55</v>
      </c>
      <c r="X79" s="27">
        <v>206000</v>
      </c>
      <c r="Y79" s="31">
        <v>3800000000</v>
      </c>
      <c r="Z79" s="25">
        <v>5</v>
      </c>
      <c r="AA79" s="9">
        <v>2.6</v>
      </c>
      <c r="AB79" s="9">
        <v>65</v>
      </c>
      <c r="AC79" s="9">
        <v>12</v>
      </c>
      <c r="AD79" s="9">
        <v>55</v>
      </c>
      <c r="AE79" s="27">
        <v>206000</v>
      </c>
      <c r="AF79" s="16">
        <v>9000</v>
      </c>
      <c r="AG79" s="29">
        <v>20000000</v>
      </c>
    </row>
    <row r="80" spans="1:33" ht="12.75">
      <c r="A80" s="22" t="s">
        <v>115</v>
      </c>
      <c r="B80" s="25">
        <v>1</v>
      </c>
      <c r="C80" s="9">
        <v>10</v>
      </c>
      <c r="D80" s="9">
        <v>5</v>
      </c>
      <c r="E80" s="9">
        <v>1.5</v>
      </c>
      <c r="F80" s="9">
        <v>390</v>
      </c>
      <c r="G80" s="9">
        <v>710</v>
      </c>
      <c r="H80" s="9">
        <v>280</v>
      </c>
      <c r="I80" s="26">
        <v>160</v>
      </c>
      <c r="J80" s="25">
        <v>5.5</v>
      </c>
      <c r="K80" s="9">
        <v>49.5</v>
      </c>
      <c r="L80" s="9">
        <v>12</v>
      </c>
      <c r="M80" s="9">
        <v>5.5</v>
      </c>
      <c r="N80" s="26">
        <v>35</v>
      </c>
      <c r="O80" s="25">
        <v>4.4</v>
      </c>
      <c r="P80" s="9">
        <v>1.8</v>
      </c>
      <c r="Q80" s="26">
        <v>22</v>
      </c>
      <c r="R80" s="25">
        <v>2.2</v>
      </c>
      <c r="S80" s="9">
        <v>6.5</v>
      </c>
      <c r="T80" s="9">
        <v>3.2</v>
      </c>
      <c r="U80" s="9">
        <v>100</v>
      </c>
      <c r="V80" s="9">
        <v>28</v>
      </c>
      <c r="W80" s="9">
        <v>55</v>
      </c>
      <c r="X80" s="27">
        <v>206000</v>
      </c>
      <c r="Y80" s="31">
        <v>500000000</v>
      </c>
      <c r="Z80" s="25">
        <v>5.2</v>
      </c>
      <c r="AA80" s="9">
        <v>3.6</v>
      </c>
      <c r="AB80" s="9">
        <v>100</v>
      </c>
      <c r="AC80" s="9">
        <v>28</v>
      </c>
      <c r="AD80" s="9">
        <v>55</v>
      </c>
      <c r="AE80" s="27">
        <v>206000</v>
      </c>
      <c r="AF80" s="16">
        <v>17000</v>
      </c>
      <c r="AG80" s="29">
        <v>50000000</v>
      </c>
    </row>
    <row r="81" spans="1:33" ht="12.75">
      <c r="A81" s="22" t="s">
        <v>116</v>
      </c>
      <c r="B81" s="25">
        <v>1</v>
      </c>
      <c r="C81" s="9">
        <v>21</v>
      </c>
      <c r="D81" s="9">
        <v>6</v>
      </c>
      <c r="E81" s="9">
        <v>2</v>
      </c>
      <c r="F81" s="9">
        <v>110</v>
      </c>
      <c r="G81" s="9">
        <v>160</v>
      </c>
      <c r="H81" s="9">
        <v>200</v>
      </c>
      <c r="I81" s="26">
        <v>115</v>
      </c>
      <c r="J81" s="25">
        <v>5.5</v>
      </c>
      <c r="K81" s="9">
        <v>49.5</v>
      </c>
      <c r="L81" s="9">
        <v>15</v>
      </c>
      <c r="M81" s="9">
        <v>6.5</v>
      </c>
      <c r="N81" s="26">
        <v>40</v>
      </c>
      <c r="O81" s="25">
        <v>2.2</v>
      </c>
      <c r="P81" s="9">
        <v>0.7</v>
      </c>
      <c r="Q81" s="26">
        <v>23</v>
      </c>
      <c r="R81" s="25">
        <v>3</v>
      </c>
      <c r="S81" s="9">
        <v>10</v>
      </c>
      <c r="T81" s="9">
        <v>2.7</v>
      </c>
      <c r="U81" s="9">
        <v>45</v>
      </c>
      <c r="V81" s="9">
        <v>14</v>
      </c>
      <c r="W81" s="9">
        <v>135</v>
      </c>
      <c r="X81" s="27">
        <v>206000</v>
      </c>
      <c r="Y81" s="31">
        <v>2600000000</v>
      </c>
      <c r="Z81" s="25">
        <v>6.2</v>
      </c>
      <c r="AA81" s="9">
        <v>2.6</v>
      </c>
      <c r="AB81" s="9">
        <v>45</v>
      </c>
      <c r="AC81" s="9">
        <v>14</v>
      </c>
      <c r="AD81" s="9">
        <v>135</v>
      </c>
      <c r="AE81" s="27">
        <v>206000</v>
      </c>
      <c r="AF81" s="16">
        <v>9000</v>
      </c>
      <c r="AG81" s="29">
        <v>20000000</v>
      </c>
    </row>
    <row r="82" spans="1:33" ht="12.75">
      <c r="A82" s="22" t="s">
        <v>117</v>
      </c>
      <c r="B82" s="25">
        <v>1</v>
      </c>
      <c r="C82" s="9">
        <v>14</v>
      </c>
      <c r="D82" s="9">
        <v>4</v>
      </c>
      <c r="E82" s="9">
        <v>0.5</v>
      </c>
      <c r="F82" s="9">
        <v>130</v>
      </c>
      <c r="G82" s="9">
        <v>370</v>
      </c>
      <c r="H82" s="9">
        <v>240</v>
      </c>
      <c r="I82" s="26">
        <v>140</v>
      </c>
      <c r="J82" s="25">
        <v>4</v>
      </c>
      <c r="K82" s="9">
        <v>64</v>
      </c>
      <c r="L82" s="9">
        <v>20</v>
      </c>
      <c r="M82" s="9">
        <v>3.5</v>
      </c>
      <c r="N82" s="26">
        <v>35</v>
      </c>
      <c r="O82" s="25">
        <v>2.8</v>
      </c>
      <c r="P82" s="9">
        <v>1.1</v>
      </c>
      <c r="Q82" s="26">
        <v>24</v>
      </c>
      <c r="R82" s="25">
        <v>2.5</v>
      </c>
      <c r="S82" s="9">
        <v>10</v>
      </c>
      <c r="T82" s="9">
        <v>2.3</v>
      </c>
      <c r="U82" s="9">
        <v>115</v>
      </c>
      <c r="V82" s="9">
        <v>24</v>
      </c>
      <c r="W82" s="9">
        <v>130</v>
      </c>
      <c r="X82" s="27">
        <v>206000</v>
      </c>
      <c r="Y82" s="31">
        <v>2600000000</v>
      </c>
      <c r="Z82" s="25">
        <v>5.8</v>
      </c>
      <c r="AA82" s="9">
        <v>5.8</v>
      </c>
      <c r="AB82" s="9">
        <v>115</v>
      </c>
      <c r="AC82" s="9">
        <v>24</v>
      </c>
      <c r="AD82" s="9">
        <v>130</v>
      </c>
      <c r="AE82" s="27">
        <v>206000</v>
      </c>
      <c r="AF82" s="16">
        <v>43000</v>
      </c>
      <c r="AG82" s="29">
        <v>300000000</v>
      </c>
    </row>
    <row r="83" spans="1:33" ht="12.75">
      <c r="A83" s="22" t="s">
        <v>118</v>
      </c>
      <c r="B83" s="25">
        <v>1</v>
      </c>
      <c r="C83" s="9">
        <v>8</v>
      </c>
      <c r="D83" s="9">
        <v>3</v>
      </c>
      <c r="E83" s="9">
        <v>1</v>
      </c>
      <c r="F83" s="9">
        <v>80</v>
      </c>
      <c r="G83" s="9">
        <v>210</v>
      </c>
      <c r="H83" s="9">
        <v>280</v>
      </c>
      <c r="I83" s="26">
        <v>160</v>
      </c>
      <c r="J83" s="25">
        <v>5.5</v>
      </c>
      <c r="K83" s="9">
        <v>82.5</v>
      </c>
      <c r="L83" s="9">
        <v>31</v>
      </c>
      <c r="M83" s="9">
        <v>4</v>
      </c>
      <c r="N83" s="26">
        <v>25</v>
      </c>
      <c r="O83" s="25">
        <v>5.8</v>
      </c>
      <c r="P83" s="9">
        <v>2</v>
      </c>
      <c r="Q83" s="26">
        <v>25</v>
      </c>
      <c r="R83" s="25">
        <v>2</v>
      </c>
      <c r="S83" s="9">
        <v>9</v>
      </c>
      <c r="T83" s="9">
        <v>2.2</v>
      </c>
      <c r="U83" s="9">
        <v>25</v>
      </c>
      <c r="V83" s="9">
        <v>26</v>
      </c>
      <c r="W83" s="9">
        <v>100</v>
      </c>
      <c r="X83" s="27">
        <v>206000</v>
      </c>
      <c r="Y83" s="31">
        <v>1700000000</v>
      </c>
      <c r="Z83" s="25">
        <v>4.4</v>
      </c>
      <c r="AA83" s="9">
        <v>2.6</v>
      </c>
      <c r="AB83" s="9">
        <v>25</v>
      </c>
      <c r="AC83" s="9">
        <v>26</v>
      </c>
      <c r="AD83" s="9">
        <v>100</v>
      </c>
      <c r="AE83" s="27">
        <v>206000</v>
      </c>
      <c r="AF83" s="16">
        <v>9000</v>
      </c>
      <c r="AG83" s="29">
        <v>20000000</v>
      </c>
    </row>
    <row r="84" spans="1:33" ht="12.75">
      <c r="A84" s="22" t="s">
        <v>119</v>
      </c>
      <c r="B84" s="25">
        <v>1</v>
      </c>
      <c r="C84" s="9">
        <v>15</v>
      </c>
      <c r="D84" s="9">
        <v>6</v>
      </c>
      <c r="E84" s="9">
        <v>1.5</v>
      </c>
      <c r="F84" s="9">
        <v>380</v>
      </c>
      <c r="G84" s="9">
        <v>460</v>
      </c>
      <c r="H84" s="9">
        <v>200</v>
      </c>
      <c r="I84" s="26">
        <v>115</v>
      </c>
      <c r="J84" s="25">
        <v>5.5</v>
      </c>
      <c r="K84" s="9">
        <v>71.5</v>
      </c>
      <c r="L84" s="9">
        <v>26</v>
      </c>
      <c r="M84" s="9">
        <v>4.5</v>
      </c>
      <c r="N84" s="26">
        <v>55</v>
      </c>
      <c r="O84" s="25">
        <v>2.2</v>
      </c>
      <c r="P84" s="9">
        <v>0.8</v>
      </c>
      <c r="Q84" s="26">
        <v>20</v>
      </c>
      <c r="R84" s="25">
        <v>2.7</v>
      </c>
      <c r="S84" s="9">
        <v>9</v>
      </c>
      <c r="T84" s="9">
        <v>2.8</v>
      </c>
      <c r="U84" s="9">
        <v>90</v>
      </c>
      <c r="V84" s="9">
        <v>12</v>
      </c>
      <c r="W84" s="9">
        <v>90</v>
      </c>
      <c r="X84" s="27">
        <v>206000</v>
      </c>
      <c r="Y84" s="31">
        <v>1700000000</v>
      </c>
      <c r="Z84" s="25">
        <v>6.2</v>
      </c>
      <c r="AA84" s="9">
        <v>5.6</v>
      </c>
      <c r="AB84" s="9">
        <v>90</v>
      </c>
      <c r="AC84" s="9">
        <v>12</v>
      </c>
      <c r="AD84" s="9">
        <v>90</v>
      </c>
      <c r="AE84" s="27">
        <v>206000</v>
      </c>
      <c r="AF84" s="16">
        <v>40000</v>
      </c>
      <c r="AG84" s="29">
        <v>260000000</v>
      </c>
    </row>
    <row r="85" spans="1:33" ht="12.75">
      <c r="A85" s="22" t="s">
        <v>120</v>
      </c>
      <c r="B85" s="25">
        <v>1</v>
      </c>
      <c r="C85" s="9">
        <v>11</v>
      </c>
      <c r="D85" s="9">
        <v>5</v>
      </c>
      <c r="E85" s="9">
        <v>2</v>
      </c>
      <c r="F85" s="9">
        <v>230</v>
      </c>
      <c r="G85" s="9">
        <v>600</v>
      </c>
      <c r="H85" s="9">
        <v>240</v>
      </c>
      <c r="I85" s="26">
        <v>140</v>
      </c>
      <c r="J85" s="25">
        <v>2.5</v>
      </c>
      <c r="K85" s="9">
        <v>22.5</v>
      </c>
      <c r="L85" s="9">
        <v>8</v>
      </c>
      <c r="M85" s="9">
        <v>6.5</v>
      </c>
      <c r="N85" s="26">
        <v>20</v>
      </c>
      <c r="O85" s="25">
        <v>4.6</v>
      </c>
      <c r="P85" s="9">
        <v>1.2</v>
      </c>
      <c r="Q85" s="26">
        <v>21</v>
      </c>
      <c r="R85" s="25">
        <v>2.3</v>
      </c>
      <c r="S85" s="9">
        <v>7.5</v>
      </c>
      <c r="T85" s="9">
        <v>2.5</v>
      </c>
      <c r="U85" s="9">
        <v>90</v>
      </c>
      <c r="V85" s="9">
        <v>28</v>
      </c>
      <c r="W85" s="9">
        <v>80</v>
      </c>
      <c r="X85" s="27">
        <v>206000</v>
      </c>
      <c r="Y85" s="31">
        <v>800000000</v>
      </c>
      <c r="Z85" s="25">
        <v>6.4</v>
      </c>
      <c r="AA85" s="9">
        <v>5.8</v>
      </c>
      <c r="AB85" s="9">
        <v>90</v>
      </c>
      <c r="AC85" s="9">
        <v>28</v>
      </c>
      <c r="AD85" s="9">
        <v>80</v>
      </c>
      <c r="AE85" s="27">
        <v>206000</v>
      </c>
      <c r="AF85" s="16">
        <v>43000</v>
      </c>
      <c r="AG85" s="29">
        <v>300000000</v>
      </c>
    </row>
    <row r="86" spans="1:33" ht="12.75">
      <c r="A86" s="22" t="s">
        <v>121</v>
      </c>
      <c r="B86" s="25">
        <v>1</v>
      </c>
      <c r="C86" s="9">
        <v>21</v>
      </c>
      <c r="D86" s="9">
        <v>11</v>
      </c>
      <c r="E86" s="9">
        <v>0.5</v>
      </c>
      <c r="F86" s="9">
        <v>140</v>
      </c>
      <c r="G86" s="9">
        <v>170</v>
      </c>
      <c r="H86" s="9">
        <v>280</v>
      </c>
      <c r="I86" s="26">
        <v>160</v>
      </c>
      <c r="J86" s="25">
        <v>5.5</v>
      </c>
      <c r="K86" s="9">
        <v>38.5</v>
      </c>
      <c r="L86" s="9">
        <v>8</v>
      </c>
      <c r="M86" s="9">
        <v>6.5</v>
      </c>
      <c r="N86" s="26">
        <v>20</v>
      </c>
      <c r="O86" s="25">
        <v>5.4</v>
      </c>
      <c r="P86" s="9">
        <v>1.7</v>
      </c>
      <c r="Q86" s="26">
        <v>22</v>
      </c>
      <c r="R86" s="25">
        <v>3.4</v>
      </c>
      <c r="S86" s="9">
        <v>9.5</v>
      </c>
      <c r="T86" s="9">
        <v>1.7</v>
      </c>
      <c r="U86" s="9">
        <v>115</v>
      </c>
      <c r="V86" s="9">
        <v>12</v>
      </c>
      <c r="W86" s="9">
        <v>100</v>
      </c>
      <c r="X86" s="27">
        <v>206000</v>
      </c>
      <c r="Y86" s="31">
        <v>2100000000</v>
      </c>
      <c r="Z86" s="25">
        <v>5.4</v>
      </c>
      <c r="AA86" s="9">
        <v>2.2</v>
      </c>
      <c r="AB86" s="9">
        <v>115</v>
      </c>
      <c r="AC86" s="9">
        <v>12</v>
      </c>
      <c r="AD86" s="9">
        <v>100</v>
      </c>
      <c r="AE86" s="27">
        <v>206000</v>
      </c>
      <c r="AF86" s="16">
        <v>7000</v>
      </c>
      <c r="AG86" s="29">
        <v>10000000</v>
      </c>
    </row>
    <row r="87" spans="1:33" ht="12.75">
      <c r="A87" s="22" t="s">
        <v>122</v>
      </c>
      <c r="B87" s="25">
        <v>1</v>
      </c>
      <c r="C87" s="9">
        <v>25</v>
      </c>
      <c r="D87" s="9">
        <v>8</v>
      </c>
      <c r="E87" s="9">
        <v>1</v>
      </c>
      <c r="F87" s="9">
        <v>130</v>
      </c>
      <c r="G87" s="9">
        <v>320</v>
      </c>
      <c r="H87" s="9">
        <v>200</v>
      </c>
      <c r="I87" s="26">
        <v>115</v>
      </c>
      <c r="J87" s="25">
        <v>5.5</v>
      </c>
      <c r="K87" s="9">
        <v>71.5</v>
      </c>
      <c r="L87" s="9">
        <v>26</v>
      </c>
      <c r="M87" s="9">
        <v>6</v>
      </c>
      <c r="N87" s="26">
        <v>55</v>
      </c>
      <c r="O87" s="25">
        <v>5.8</v>
      </c>
      <c r="P87" s="9">
        <v>1.6</v>
      </c>
      <c r="Q87" s="26">
        <v>23</v>
      </c>
      <c r="R87" s="25">
        <v>2.8</v>
      </c>
      <c r="S87" s="9">
        <v>9</v>
      </c>
      <c r="T87" s="9">
        <v>2</v>
      </c>
      <c r="U87" s="9">
        <v>40</v>
      </c>
      <c r="V87" s="9">
        <v>28</v>
      </c>
      <c r="W87" s="9">
        <v>125</v>
      </c>
      <c r="X87" s="27">
        <v>206000</v>
      </c>
      <c r="Y87" s="31">
        <v>1700000000</v>
      </c>
      <c r="Z87" s="25">
        <v>6.6</v>
      </c>
      <c r="AA87" s="9">
        <v>3</v>
      </c>
      <c r="AB87" s="9">
        <v>40</v>
      </c>
      <c r="AC87" s="9">
        <v>28</v>
      </c>
      <c r="AD87" s="9">
        <v>125</v>
      </c>
      <c r="AE87" s="27">
        <v>206000</v>
      </c>
      <c r="AF87" s="16">
        <v>12000</v>
      </c>
      <c r="AG87" s="29">
        <v>30000000</v>
      </c>
    </row>
    <row r="88" spans="1:33" ht="12.75">
      <c r="A88" s="22" t="s">
        <v>123</v>
      </c>
      <c r="B88" s="25">
        <v>1</v>
      </c>
      <c r="C88" s="9">
        <v>16</v>
      </c>
      <c r="D88" s="9">
        <v>6</v>
      </c>
      <c r="E88" s="9">
        <v>1.5</v>
      </c>
      <c r="F88" s="9">
        <v>220</v>
      </c>
      <c r="G88" s="9">
        <v>360</v>
      </c>
      <c r="H88" s="9">
        <v>240</v>
      </c>
      <c r="I88" s="26">
        <v>140</v>
      </c>
      <c r="J88" s="25">
        <v>2</v>
      </c>
      <c r="K88" s="9">
        <v>22</v>
      </c>
      <c r="L88" s="9">
        <v>5</v>
      </c>
      <c r="M88" s="9">
        <v>2</v>
      </c>
      <c r="N88" s="26">
        <v>40</v>
      </c>
      <c r="O88" s="25">
        <v>4.2</v>
      </c>
      <c r="P88" s="9">
        <v>1.2</v>
      </c>
      <c r="Q88" s="26">
        <v>24</v>
      </c>
      <c r="R88" s="25">
        <v>2.5</v>
      </c>
      <c r="S88" s="9">
        <v>10.5</v>
      </c>
      <c r="T88" s="9">
        <v>2.3</v>
      </c>
      <c r="U88" s="9">
        <v>30</v>
      </c>
      <c r="V88" s="9">
        <v>20</v>
      </c>
      <c r="W88" s="9">
        <v>130</v>
      </c>
      <c r="X88" s="27">
        <v>206000</v>
      </c>
      <c r="Y88" s="31">
        <v>3200000000</v>
      </c>
      <c r="Z88" s="25">
        <v>7</v>
      </c>
      <c r="AA88" s="9">
        <v>2.8</v>
      </c>
      <c r="AB88" s="9">
        <v>30</v>
      </c>
      <c r="AC88" s="9">
        <v>20</v>
      </c>
      <c r="AD88" s="9">
        <v>130</v>
      </c>
      <c r="AE88" s="27">
        <v>206000</v>
      </c>
      <c r="AF88" s="16">
        <v>10000</v>
      </c>
      <c r="AG88" s="29">
        <v>20000000</v>
      </c>
    </row>
    <row r="89" spans="1:33" ht="12.75">
      <c r="A89" s="22" t="s">
        <v>124</v>
      </c>
      <c r="B89" s="25">
        <v>1</v>
      </c>
      <c r="C89" s="9">
        <v>21</v>
      </c>
      <c r="D89" s="9">
        <v>7</v>
      </c>
      <c r="E89" s="9">
        <v>2</v>
      </c>
      <c r="F89" s="9">
        <v>380</v>
      </c>
      <c r="G89" s="9">
        <v>840</v>
      </c>
      <c r="H89" s="9">
        <v>280</v>
      </c>
      <c r="I89" s="26">
        <v>160</v>
      </c>
      <c r="J89" s="25">
        <v>4</v>
      </c>
      <c r="K89" s="9">
        <v>64</v>
      </c>
      <c r="L89" s="9">
        <v>15</v>
      </c>
      <c r="M89" s="9">
        <v>2.5</v>
      </c>
      <c r="N89" s="26">
        <v>35</v>
      </c>
      <c r="O89" s="25">
        <v>2.4</v>
      </c>
      <c r="P89" s="9">
        <v>0.8</v>
      </c>
      <c r="Q89" s="26">
        <v>25</v>
      </c>
      <c r="R89" s="25">
        <v>2.4</v>
      </c>
      <c r="S89" s="9">
        <v>10.5</v>
      </c>
      <c r="T89" s="9">
        <v>2.2</v>
      </c>
      <c r="U89" s="9">
        <v>40</v>
      </c>
      <c r="V89" s="9">
        <v>20</v>
      </c>
      <c r="W89" s="9">
        <v>140</v>
      </c>
      <c r="X89" s="27">
        <v>206000</v>
      </c>
      <c r="Y89" s="31">
        <v>3200000000</v>
      </c>
      <c r="Z89" s="25">
        <v>4.2</v>
      </c>
      <c r="AA89" s="9">
        <v>5.2</v>
      </c>
      <c r="AB89" s="9">
        <v>40</v>
      </c>
      <c r="AC89" s="9">
        <v>20</v>
      </c>
      <c r="AD89" s="9">
        <v>140</v>
      </c>
      <c r="AE89" s="27">
        <v>206000</v>
      </c>
      <c r="AF89" s="16">
        <v>34000</v>
      </c>
      <c r="AG89" s="29">
        <v>200000000</v>
      </c>
    </row>
    <row r="90" spans="1:33" ht="12.75">
      <c r="A90" s="22" t="s">
        <v>125</v>
      </c>
      <c r="B90" s="25">
        <v>1</v>
      </c>
      <c r="C90" s="9">
        <v>8</v>
      </c>
      <c r="D90" s="9">
        <v>4</v>
      </c>
      <c r="E90" s="9">
        <v>0.5</v>
      </c>
      <c r="F90" s="9">
        <v>230</v>
      </c>
      <c r="G90" s="9">
        <v>460</v>
      </c>
      <c r="H90" s="9">
        <v>200</v>
      </c>
      <c r="I90" s="26">
        <v>115</v>
      </c>
      <c r="J90" s="25">
        <v>5</v>
      </c>
      <c r="K90" s="9">
        <v>70</v>
      </c>
      <c r="L90" s="9">
        <v>23</v>
      </c>
      <c r="M90" s="9">
        <v>6.5</v>
      </c>
      <c r="N90" s="26">
        <v>55</v>
      </c>
      <c r="O90" s="25">
        <v>5.6</v>
      </c>
      <c r="P90" s="9">
        <v>1.5</v>
      </c>
      <c r="Q90" s="26">
        <v>20</v>
      </c>
      <c r="R90" s="25">
        <v>1.9</v>
      </c>
      <c r="S90" s="9">
        <v>10</v>
      </c>
      <c r="T90" s="9">
        <v>2.5</v>
      </c>
      <c r="U90" s="9">
        <v>110</v>
      </c>
      <c r="V90" s="9">
        <v>14</v>
      </c>
      <c r="W90" s="9">
        <v>105</v>
      </c>
      <c r="X90" s="27">
        <v>206000</v>
      </c>
      <c r="Y90" s="31">
        <v>2600000000</v>
      </c>
      <c r="Z90" s="25">
        <v>4.6</v>
      </c>
      <c r="AA90" s="9">
        <v>4.8</v>
      </c>
      <c r="AB90" s="9">
        <v>110</v>
      </c>
      <c r="AC90" s="9">
        <v>14</v>
      </c>
      <c r="AD90" s="9">
        <v>105</v>
      </c>
      <c r="AE90" s="27">
        <v>206000</v>
      </c>
      <c r="AF90" s="16">
        <v>29000</v>
      </c>
      <c r="AG90" s="29">
        <v>140000000</v>
      </c>
    </row>
    <row r="91" spans="1:33" ht="12.75">
      <c r="A91" s="22" t="s">
        <v>126</v>
      </c>
      <c r="B91" s="25">
        <v>1</v>
      </c>
      <c r="C91" s="9">
        <v>20</v>
      </c>
      <c r="D91" s="9">
        <v>8</v>
      </c>
      <c r="E91" s="9">
        <v>1</v>
      </c>
      <c r="F91" s="9">
        <v>330</v>
      </c>
      <c r="G91" s="9">
        <v>860</v>
      </c>
      <c r="H91" s="9">
        <v>240</v>
      </c>
      <c r="I91" s="26">
        <v>140</v>
      </c>
      <c r="J91" s="25">
        <v>4</v>
      </c>
      <c r="K91" s="9">
        <v>56</v>
      </c>
      <c r="L91" s="9">
        <v>13</v>
      </c>
      <c r="M91" s="9">
        <v>2</v>
      </c>
      <c r="N91" s="26">
        <v>20</v>
      </c>
      <c r="O91" s="25">
        <v>6.4</v>
      </c>
      <c r="P91" s="9">
        <v>1.8</v>
      </c>
      <c r="Q91" s="26">
        <v>21</v>
      </c>
      <c r="R91" s="25">
        <v>3.4</v>
      </c>
      <c r="S91" s="9">
        <v>7.5</v>
      </c>
      <c r="T91" s="9">
        <v>3.1</v>
      </c>
      <c r="U91" s="9">
        <v>110</v>
      </c>
      <c r="V91" s="9">
        <v>16</v>
      </c>
      <c r="W91" s="9">
        <v>140</v>
      </c>
      <c r="X91" s="27">
        <v>206000</v>
      </c>
      <c r="Y91" s="31">
        <v>800000000</v>
      </c>
      <c r="Z91" s="25">
        <v>5.6</v>
      </c>
      <c r="AA91" s="9">
        <v>3.6</v>
      </c>
      <c r="AB91" s="9">
        <v>110</v>
      </c>
      <c r="AC91" s="9">
        <v>16</v>
      </c>
      <c r="AD91" s="9">
        <v>140</v>
      </c>
      <c r="AE91" s="27">
        <v>206000</v>
      </c>
      <c r="AF91" s="16">
        <v>17000</v>
      </c>
      <c r="AG91" s="29">
        <v>50000000</v>
      </c>
    </row>
    <row r="92" spans="1:33" ht="12.75">
      <c r="A92" s="22" t="s">
        <v>127</v>
      </c>
      <c r="B92" s="25">
        <v>1</v>
      </c>
      <c r="C92" s="9">
        <v>20</v>
      </c>
      <c r="D92" s="9">
        <v>7</v>
      </c>
      <c r="E92" s="9">
        <v>1.5</v>
      </c>
      <c r="F92" s="9">
        <v>50</v>
      </c>
      <c r="G92" s="9">
        <v>100</v>
      </c>
      <c r="H92" s="9">
        <v>280</v>
      </c>
      <c r="I92" s="26">
        <v>160</v>
      </c>
      <c r="J92" s="25">
        <v>5</v>
      </c>
      <c r="K92" s="9">
        <v>80</v>
      </c>
      <c r="L92" s="9">
        <v>30</v>
      </c>
      <c r="M92" s="9">
        <v>2</v>
      </c>
      <c r="N92" s="26">
        <v>60</v>
      </c>
      <c r="O92" s="25">
        <v>4</v>
      </c>
      <c r="P92" s="9">
        <v>1</v>
      </c>
      <c r="Q92" s="26">
        <v>22</v>
      </c>
      <c r="R92" s="25">
        <v>3</v>
      </c>
      <c r="S92" s="9">
        <v>8.5</v>
      </c>
      <c r="T92" s="9">
        <v>2.8</v>
      </c>
      <c r="U92" s="9">
        <v>45</v>
      </c>
      <c r="V92" s="9">
        <v>22</v>
      </c>
      <c r="W92" s="9">
        <v>80</v>
      </c>
      <c r="X92" s="27">
        <v>206000</v>
      </c>
      <c r="Y92" s="31">
        <v>1400000000</v>
      </c>
      <c r="Z92" s="25">
        <v>4.4</v>
      </c>
      <c r="AA92" s="9">
        <v>3.6</v>
      </c>
      <c r="AB92" s="9">
        <v>45</v>
      </c>
      <c r="AC92" s="9">
        <v>22</v>
      </c>
      <c r="AD92" s="9">
        <v>80</v>
      </c>
      <c r="AE92" s="27">
        <v>206000</v>
      </c>
      <c r="AF92" s="16">
        <v>17000</v>
      </c>
      <c r="AG92" s="29">
        <v>50000000</v>
      </c>
    </row>
    <row r="93" spans="1:33" ht="12.75">
      <c r="A93" s="22" t="s">
        <v>128</v>
      </c>
      <c r="B93" s="25">
        <v>1</v>
      </c>
      <c r="C93" s="9">
        <v>22</v>
      </c>
      <c r="D93" s="9">
        <v>10</v>
      </c>
      <c r="E93" s="9">
        <v>2</v>
      </c>
      <c r="F93" s="9">
        <v>300</v>
      </c>
      <c r="G93" s="9">
        <v>540</v>
      </c>
      <c r="H93" s="9">
        <v>200</v>
      </c>
      <c r="I93" s="26">
        <v>115</v>
      </c>
      <c r="J93" s="25">
        <v>3</v>
      </c>
      <c r="K93" s="9">
        <v>24</v>
      </c>
      <c r="L93" s="9">
        <v>8</v>
      </c>
      <c r="M93" s="9">
        <v>3.5</v>
      </c>
      <c r="N93" s="26">
        <v>15</v>
      </c>
      <c r="O93" s="25">
        <v>5.8</v>
      </c>
      <c r="P93" s="9">
        <v>1.6</v>
      </c>
      <c r="Q93" s="26">
        <v>23</v>
      </c>
      <c r="R93" s="25">
        <v>2.2</v>
      </c>
      <c r="S93" s="9">
        <v>8</v>
      </c>
      <c r="T93" s="9">
        <v>3.1</v>
      </c>
      <c r="U93" s="9">
        <v>45</v>
      </c>
      <c r="V93" s="9">
        <v>24</v>
      </c>
      <c r="W93" s="9">
        <v>100</v>
      </c>
      <c r="X93" s="27">
        <v>206000</v>
      </c>
      <c r="Y93" s="31">
        <v>1100000000</v>
      </c>
      <c r="Z93" s="25">
        <v>6.6</v>
      </c>
      <c r="AA93" s="9">
        <v>2.4</v>
      </c>
      <c r="AB93" s="9">
        <v>45</v>
      </c>
      <c r="AC93" s="9">
        <v>24</v>
      </c>
      <c r="AD93" s="9">
        <v>100</v>
      </c>
      <c r="AE93" s="27">
        <v>206000</v>
      </c>
      <c r="AF93" s="16">
        <v>8000</v>
      </c>
      <c r="AG93" s="29">
        <v>10000000</v>
      </c>
    </row>
    <row r="94" spans="1:33" ht="12.75">
      <c r="A94" s="22" t="s">
        <v>129</v>
      </c>
      <c r="B94" s="25">
        <v>1</v>
      </c>
      <c r="C94" s="9">
        <v>23</v>
      </c>
      <c r="D94" s="9">
        <v>12</v>
      </c>
      <c r="E94" s="9">
        <v>0.5</v>
      </c>
      <c r="F94" s="9">
        <v>200</v>
      </c>
      <c r="G94" s="9">
        <v>320</v>
      </c>
      <c r="H94" s="9">
        <v>240</v>
      </c>
      <c r="I94" s="26">
        <v>140</v>
      </c>
      <c r="J94" s="25">
        <v>2</v>
      </c>
      <c r="K94" s="9">
        <v>14</v>
      </c>
      <c r="L94" s="9">
        <v>3</v>
      </c>
      <c r="M94" s="9">
        <v>5.5</v>
      </c>
      <c r="N94" s="26">
        <v>40</v>
      </c>
      <c r="O94" s="25">
        <v>6.8</v>
      </c>
      <c r="P94" s="9">
        <v>2.8</v>
      </c>
      <c r="Q94" s="26">
        <v>24</v>
      </c>
      <c r="R94" s="25">
        <v>2.4</v>
      </c>
      <c r="S94" s="9">
        <v>10</v>
      </c>
      <c r="T94" s="9">
        <v>2.8</v>
      </c>
      <c r="U94" s="9">
        <v>115</v>
      </c>
      <c r="V94" s="9">
        <v>28</v>
      </c>
      <c r="W94" s="9">
        <v>145</v>
      </c>
      <c r="X94" s="27">
        <v>206000</v>
      </c>
      <c r="Y94" s="31">
        <v>2600000000</v>
      </c>
      <c r="Z94" s="25">
        <v>6.2</v>
      </c>
      <c r="AA94" s="9">
        <v>5.8</v>
      </c>
      <c r="AB94" s="9">
        <v>115</v>
      </c>
      <c r="AC94" s="9">
        <v>28</v>
      </c>
      <c r="AD94" s="9">
        <v>145</v>
      </c>
      <c r="AE94" s="27">
        <v>206000</v>
      </c>
      <c r="AF94" s="16">
        <v>43000</v>
      </c>
      <c r="AG94" s="29">
        <v>300000000</v>
      </c>
    </row>
    <row r="95" spans="1:33" ht="12.75">
      <c r="A95" s="22" t="s">
        <v>130</v>
      </c>
      <c r="B95" s="25">
        <v>1</v>
      </c>
      <c r="C95" s="9">
        <v>20</v>
      </c>
      <c r="D95" s="9">
        <v>8</v>
      </c>
      <c r="E95" s="9">
        <v>1</v>
      </c>
      <c r="F95" s="9">
        <v>170</v>
      </c>
      <c r="G95" s="9">
        <v>310</v>
      </c>
      <c r="H95" s="9">
        <v>280</v>
      </c>
      <c r="I95" s="26">
        <v>160</v>
      </c>
      <c r="J95" s="25">
        <v>3</v>
      </c>
      <c r="K95" s="9">
        <v>48</v>
      </c>
      <c r="L95" s="9">
        <v>10</v>
      </c>
      <c r="M95" s="9">
        <v>2.5</v>
      </c>
      <c r="N95" s="26">
        <v>50</v>
      </c>
      <c r="O95" s="25">
        <v>4.8</v>
      </c>
      <c r="P95" s="9">
        <v>1.2</v>
      </c>
      <c r="Q95" s="26">
        <v>25</v>
      </c>
      <c r="R95" s="25">
        <v>1.6</v>
      </c>
      <c r="S95" s="9">
        <v>11</v>
      </c>
      <c r="T95" s="9">
        <v>2.8</v>
      </c>
      <c r="U95" s="9">
        <v>40</v>
      </c>
      <c r="V95" s="9">
        <v>22</v>
      </c>
      <c r="W95" s="9">
        <v>65</v>
      </c>
      <c r="X95" s="27">
        <v>206000</v>
      </c>
      <c r="Y95" s="31">
        <v>3800000000</v>
      </c>
      <c r="Z95" s="25">
        <v>4.2</v>
      </c>
      <c r="AA95" s="9">
        <v>5.8</v>
      </c>
      <c r="AB95" s="9">
        <v>40</v>
      </c>
      <c r="AC95" s="9">
        <v>22</v>
      </c>
      <c r="AD95" s="9">
        <v>65</v>
      </c>
      <c r="AE95" s="27">
        <v>206000</v>
      </c>
      <c r="AF95" s="16">
        <v>43000</v>
      </c>
      <c r="AG95" s="29">
        <v>300000000</v>
      </c>
    </row>
    <row r="96" spans="1:33" ht="12.75">
      <c r="A96" s="22" t="s">
        <v>131</v>
      </c>
      <c r="B96" s="25">
        <v>1</v>
      </c>
      <c r="C96" s="9">
        <v>26</v>
      </c>
      <c r="D96" s="9">
        <v>13</v>
      </c>
      <c r="E96" s="9">
        <v>1.5</v>
      </c>
      <c r="F96" s="9">
        <v>270</v>
      </c>
      <c r="G96" s="9">
        <v>380</v>
      </c>
      <c r="H96" s="9">
        <v>200</v>
      </c>
      <c r="I96" s="26">
        <v>115</v>
      </c>
      <c r="J96" s="25">
        <v>5</v>
      </c>
      <c r="K96" s="9">
        <v>80</v>
      </c>
      <c r="L96" s="9">
        <v>16</v>
      </c>
      <c r="M96" s="9">
        <v>4</v>
      </c>
      <c r="N96" s="26">
        <v>25</v>
      </c>
      <c r="O96" s="25">
        <v>6.2</v>
      </c>
      <c r="P96" s="9">
        <v>2</v>
      </c>
      <c r="Q96" s="26">
        <v>20</v>
      </c>
      <c r="R96" s="25">
        <v>2.3</v>
      </c>
      <c r="S96" s="9">
        <v>9</v>
      </c>
      <c r="T96" s="9">
        <v>2</v>
      </c>
      <c r="U96" s="9">
        <v>25</v>
      </c>
      <c r="V96" s="9">
        <v>18</v>
      </c>
      <c r="W96" s="9">
        <v>110</v>
      </c>
      <c r="X96" s="27">
        <v>206000</v>
      </c>
      <c r="Y96" s="31">
        <v>1700000000</v>
      </c>
      <c r="Z96" s="25">
        <v>5.6</v>
      </c>
      <c r="AA96" s="9">
        <v>3.8</v>
      </c>
      <c r="AB96" s="9">
        <v>25</v>
      </c>
      <c r="AC96" s="9">
        <v>18</v>
      </c>
      <c r="AD96" s="9">
        <v>110</v>
      </c>
      <c r="AE96" s="27">
        <v>206000</v>
      </c>
      <c r="AF96" s="16">
        <v>19000</v>
      </c>
      <c r="AG96" s="29">
        <v>60000000</v>
      </c>
    </row>
    <row r="97" spans="1:33" ht="12.75">
      <c r="A97" s="22" t="s">
        <v>132</v>
      </c>
      <c r="B97" s="25">
        <v>1</v>
      </c>
      <c r="C97" s="9">
        <v>9</v>
      </c>
      <c r="D97" s="9">
        <v>5</v>
      </c>
      <c r="E97" s="9">
        <v>2</v>
      </c>
      <c r="F97" s="9">
        <v>60</v>
      </c>
      <c r="G97" s="9">
        <v>90</v>
      </c>
      <c r="H97" s="9">
        <v>240</v>
      </c>
      <c r="I97" s="26">
        <v>140</v>
      </c>
      <c r="J97" s="25">
        <v>3</v>
      </c>
      <c r="K97" s="9">
        <v>30</v>
      </c>
      <c r="L97" s="9">
        <v>11</v>
      </c>
      <c r="M97" s="9">
        <v>2.5</v>
      </c>
      <c r="N97" s="26">
        <v>30</v>
      </c>
      <c r="O97" s="25">
        <v>3</v>
      </c>
      <c r="P97" s="9">
        <v>0.7</v>
      </c>
      <c r="Q97" s="26">
        <v>21</v>
      </c>
      <c r="R97" s="25">
        <v>1.7</v>
      </c>
      <c r="S97" s="9">
        <v>9</v>
      </c>
      <c r="T97" s="9">
        <v>3.3</v>
      </c>
      <c r="U97" s="9">
        <v>45</v>
      </c>
      <c r="V97" s="9">
        <v>20</v>
      </c>
      <c r="W97" s="9">
        <v>120</v>
      </c>
      <c r="X97" s="27">
        <v>206000</v>
      </c>
      <c r="Y97" s="31">
        <v>1700000000</v>
      </c>
      <c r="Z97" s="25">
        <v>5.8</v>
      </c>
      <c r="AA97" s="9">
        <v>5.8</v>
      </c>
      <c r="AB97" s="9">
        <v>45</v>
      </c>
      <c r="AC97" s="9">
        <v>20</v>
      </c>
      <c r="AD97" s="9">
        <v>120</v>
      </c>
      <c r="AE97" s="27">
        <v>206000</v>
      </c>
      <c r="AF97" s="16">
        <v>43000</v>
      </c>
      <c r="AG97" s="29">
        <v>300000000</v>
      </c>
    </row>
    <row r="98" spans="1:33" ht="12.75">
      <c r="A98" s="22" t="s">
        <v>133</v>
      </c>
      <c r="B98" s="25">
        <v>1</v>
      </c>
      <c r="C98" s="9">
        <v>18</v>
      </c>
      <c r="D98" s="9">
        <v>9</v>
      </c>
      <c r="E98" s="9">
        <v>0.5</v>
      </c>
      <c r="F98" s="9">
        <v>40</v>
      </c>
      <c r="G98" s="9">
        <v>80</v>
      </c>
      <c r="H98" s="9">
        <v>280</v>
      </c>
      <c r="I98" s="26">
        <v>160</v>
      </c>
      <c r="J98" s="25">
        <v>6.5</v>
      </c>
      <c r="K98" s="9">
        <v>65</v>
      </c>
      <c r="L98" s="9">
        <v>20</v>
      </c>
      <c r="M98" s="9">
        <v>3</v>
      </c>
      <c r="N98" s="26">
        <v>15</v>
      </c>
      <c r="O98" s="25">
        <v>6.2</v>
      </c>
      <c r="P98" s="9">
        <v>2.2</v>
      </c>
      <c r="Q98" s="26">
        <v>22</v>
      </c>
      <c r="R98" s="25">
        <v>1.8</v>
      </c>
      <c r="S98" s="9">
        <v>10</v>
      </c>
      <c r="T98" s="9">
        <v>2</v>
      </c>
      <c r="U98" s="9">
        <v>120</v>
      </c>
      <c r="V98" s="9">
        <v>22</v>
      </c>
      <c r="W98" s="9">
        <v>90</v>
      </c>
      <c r="X98" s="27">
        <v>206000</v>
      </c>
      <c r="Y98" s="31">
        <v>2600000000</v>
      </c>
      <c r="Z98" s="25">
        <v>5.6</v>
      </c>
      <c r="AA98" s="9">
        <v>2.4</v>
      </c>
      <c r="AB98" s="9">
        <v>120</v>
      </c>
      <c r="AC98" s="9">
        <v>22</v>
      </c>
      <c r="AD98" s="9">
        <v>90</v>
      </c>
      <c r="AE98" s="27">
        <v>206000</v>
      </c>
      <c r="AF98" s="16">
        <v>8000</v>
      </c>
      <c r="AG98" s="29">
        <v>10000000</v>
      </c>
    </row>
    <row r="99" spans="1:33" ht="12.75">
      <c r="A99" s="22" t="s">
        <v>134</v>
      </c>
      <c r="B99" s="25">
        <v>1</v>
      </c>
      <c r="C99" s="9">
        <v>23</v>
      </c>
      <c r="D99" s="9">
        <v>9</v>
      </c>
      <c r="E99" s="9">
        <v>1</v>
      </c>
      <c r="F99" s="9">
        <v>460</v>
      </c>
      <c r="G99" s="9">
        <v>1020</v>
      </c>
      <c r="H99" s="9">
        <v>200</v>
      </c>
      <c r="I99" s="26">
        <v>115</v>
      </c>
      <c r="J99" s="25">
        <v>3.5</v>
      </c>
      <c r="K99" s="9">
        <v>28</v>
      </c>
      <c r="L99" s="9">
        <v>8</v>
      </c>
      <c r="M99" s="9">
        <v>3.5</v>
      </c>
      <c r="N99" s="26">
        <v>60</v>
      </c>
      <c r="O99" s="25">
        <v>6.8</v>
      </c>
      <c r="P99" s="9">
        <v>1.7</v>
      </c>
      <c r="Q99" s="26">
        <v>23</v>
      </c>
      <c r="R99" s="25">
        <v>2.3</v>
      </c>
      <c r="S99" s="9">
        <v>9</v>
      </c>
      <c r="T99" s="9">
        <v>3</v>
      </c>
      <c r="U99" s="9">
        <v>35</v>
      </c>
      <c r="V99" s="9">
        <v>14</v>
      </c>
      <c r="W99" s="9">
        <v>75</v>
      </c>
      <c r="X99" s="27">
        <v>206000</v>
      </c>
      <c r="Y99" s="31">
        <v>1700000000</v>
      </c>
      <c r="Z99" s="25">
        <v>6</v>
      </c>
      <c r="AA99" s="9">
        <v>5.6</v>
      </c>
      <c r="AB99" s="9">
        <v>35</v>
      </c>
      <c r="AC99" s="9">
        <v>14</v>
      </c>
      <c r="AD99" s="9">
        <v>75</v>
      </c>
      <c r="AE99" s="27">
        <v>206000</v>
      </c>
      <c r="AF99" s="16">
        <v>40000</v>
      </c>
      <c r="AG99" s="29">
        <v>260000000</v>
      </c>
    </row>
    <row r="100" spans="1:33" ht="12.75">
      <c r="A100" s="22" t="s">
        <v>135</v>
      </c>
      <c r="B100" s="25">
        <v>1</v>
      </c>
      <c r="C100" s="9">
        <v>18</v>
      </c>
      <c r="D100" s="9">
        <v>7</v>
      </c>
      <c r="E100" s="9">
        <v>1.5</v>
      </c>
      <c r="F100" s="9">
        <v>320</v>
      </c>
      <c r="G100" s="9">
        <v>710</v>
      </c>
      <c r="H100" s="9">
        <v>240</v>
      </c>
      <c r="I100" s="26">
        <v>140</v>
      </c>
      <c r="J100" s="25">
        <v>2</v>
      </c>
      <c r="K100" s="9">
        <v>30</v>
      </c>
      <c r="L100" s="9">
        <v>12</v>
      </c>
      <c r="M100" s="9">
        <v>6.5</v>
      </c>
      <c r="N100" s="26">
        <v>25</v>
      </c>
      <c r="O100" s="25">
        <v>4.6</v>
      </c>
      <c r="P100" s="9">
        <v>1.3</v>
      </c>
      <c r="Q100" s="26">
        <v>24</v>
      </c>
      <c r="R100" s="25">
        <v>2.6</v>
      </c>
      <c r="S100" s="9">
        <v>7</v>
      </c>
      <c r="T100" s="9">
        <v>2.5</v>
      </c>
      <c r="U100" s="9">
        <v>110</v>
      </c>
      <c r="V100" s="9">
        <v>28</v>
      </c>
      <c r="W100" s="9">
        <v>125</v>
      </c>
      <c r="X100" s="27">
        <v>206000</v>
      </c>
      <c r="Y100" s="31">
        <v>600000000</v>
      </c>
      <c r="Z100" s="25">
        <v>4</v>
      </c>
      <c r="AA100" s="9">
        <v>4</v>
      </c>
      <c r="AB100" s="9">
        <v>110</v>
      </c>
      <c r="AC100" s="9">
        <v>28</v>
      </c>
      <c r="AD100" s="9">
        <v>125</v>
      </c>
      <c r="AE100" s="27">
        <v>206000</v>
      </c>
      <c r="AF100" s="16">
        <v>20000</v>
      </c>
      <c r="AG100" s="29">
        <v>70000000</v>
      </c>
    </row>
    <row r="101" spans="1:33" ht="12.75">
      <c r="A101" s="22" t="s">
        <v>136</v>
      </c>
      <c r="B101" s="25">
        <v>1</v>
      </c>
      <c r="C101" s="9">
        <v>9</v>
      </c>
      <c r="D101" s="9">
        <v>4</v>
      </c>
      <c r="E101" s="9">
        <v>2</v>
      </c>
      <c r="F101" s="9">
        <v>330</v>
      </c>
      <c r="G101" s="9">
        <v>660</v>
      </c>
      <c r="H101" s="9">
        <v>280</v>
      </c>
      <c r="I101" s="26">
        <v>160</v>
      </c>
      <c r="J101" s="25">
        <v>6</v>
      </c>
      <c r="K101" s="9">
        <v>72</v>
      </c>
      <c r="L101" s="9">
        <v>24</v>
      </c>
      <c r="M101" s="9">
        <v>6.5</v>
      </c>
      <c r="N101" s="26">
        <v>35</v>
      </c>
      <c r="O101" s="25">
        <v>2.2</v>
      </c>
      <c r="P101" s="9">
        <v>0.8</v>
      </c>
      <c r="Q101" s="26">
        <v>25</v>
      </c>
      <c r="R101" s="25">
        <v>2.2</v>
      </c>
      <c r="S101" s="9">
        <v>7.5</v>
      </c>
      <c r="T101" s="9">
        <v>1.9</v>
      </c>
      <c r="U101" s="9">
        <v>80</v>
      </c>
      <c r="V101" s="9">
        <v>10</v>
      </c>
      <c r="W101" s="9">
        <v>110</v>
      </c>
      <c r="X101" s="27">
        <v>206000</v>
      </c>
      <c r="Y101" s="31">
        <v>800000000</v>
      </c>
      <c r="Z101" s="25">
        <v>6</v>
      </c>
      <c r="AA101" s="9">
        <v>3.8</v>
      </c>
      <c r="AB101" s="9">
        <v>80</v>
      </c>
      <c r="AC101" s="9">
        <v>10</v>
      </c>
      <c r="AD101" s="9">
        <v>110</v>
      </c>
      <c r="AE101" s="27">
        <v>206000</v>
      </c>
      <c r="AF101" s="16">
        <v>19000</v>
      </c>
      <c r="AG101" s="29">
        <v>60000000</v>
      </c>
    </row>
    <row r="102" spans="1:33" ht="12.75">
      <c r="A102" s="22" t="s">
        <v>137</v>
      </c>
      <c r="B102" s="25">
        <v>1</v>
      </c>
      <c r="C102" s="9">
        <v>11</v>
      </c>
      <c r="D102" s="9">
        <v>4</v>
      </c>
      <c r="E102" s="9">
        <v>0.5</v>
      </c>
      <c r="F102" s="9">
        <v>310</v>
      </c>
      <c r="G102" s="9">
        <v>810</v>
      </c>
      <c r="H102" s="9">
        <v>200</v>
      </c>
      <c r="I102" s="26">
        <v>115</v>
      </c>
      <c r="J102" s="25">
        <v>2.5</v>
      </c>
      <c r="K102" s="9">
        <v>32.5</v>
      </c>
      <c r="L102" s="9">
        <v>13</v>
      </c>
      <c r="M102" s="9">
        <v>5</v>
      </c>
      <c r="N102" s="26">
        <v>55</v>
      </c>
      <c r="O102" s="25">
        <v>3.8</v>
      </c>
      <c r="P102" s="9">
        <v>1.1</v>
      </c>
      <c r="Q102" s="26">
        <v>20</v>
      </c>
      <c r="R102" s="25">
        <v>2.8</v>
      </c>
      <c r="S102" s="9">
        <v>10.5</v>
      </c>
      <c r="T102" s="9">
        <v>2.8</v>
      </c>
      <c r="U102" s="9">
        <v>40</v>
      </c>
      <c r="V102" s="9">
        <v>10</v>
      </c>
      <c r="W102" s="9">
        <v>150</v>
      </c>
      <c r="X102" s="27">
        <v>206000</v>
      </c>
      <c r="Y102" s="31">
        <v>3200000000</v>
      </c>
      <c r="Z102" s="25">
        <v>4.4</v>
      </c>
      <c r="AA102" s="9">
        <v>5.6</v>
      </c>
      <c r="AB102" s="9">
        <v>40</v>
      </c>
      <c r="AC102" s="9">
        <v>10</v>
      </c>
      <c r="AD102" s="9">
        <v>150</v>
      </c>
      <c r="AE102" s="27">
        <v>206000</v>
      </c>
      <c r="AF102" s="16">
        <v>40000</v>
      </c>
      <c r="AG102" s="29">
        <v>260000000</v>
      </c>
    </row>
    <row r="103" spans="1:33" ht="12.75">
      <c r="A103" s="22" t="s">
        <v>138</v>
      </c>
      <c r="B103" s="25">
        <v>1</v>
      </c>
      <c r="C103" s="9">
        <v>24</v>
      </c>
      <c r="D103" s="9">
        <v>8</v>
      </c>
      <c r="E103" s="9">
        <v>1</v>
      </c>
      <c r="F103" s="9">
        <v>310</v>
      </c>
      <c r="G103" s="9">
        <v>690</v>
      </c>
      <c r="H103" s="9">
        <v>240</v>
      </c>
      <c r="I103" s="26">
        <v>140</v>
      </c>
      <c r="J103" s="25">
        <v>6</v>
      </c>
      <c r="K103" s="9">
        <v>72</v>
      </c>
      <c r="L103" s="9">
        <v>15</v>
      </c>
      <c r="M103" s="9">
        <v>6</v>
      </c>
      <c r="N103" s="26">
        <v>30</v>
      </c>
      <c r="O103" s="25">
        <v>4.2</v>
      </c>
      <c r="P103" s="9">
        <v>1</v>
      </c>
      <c r="Q103" s="26">
        <v>21</v>
      </c>
      <c r="R103" s="25">
        <v>1.8</v>
      </c>
      <c r="S103" s="9">
        <v>8.5</v>
      </c>
      <c r="T103" s="9">
        <v>2.1</v>
      </c>
      <c r="U103" s="9">
        <v>120</v>
      </c>
      <c r="V103" s="9">
        <v>28</v>
      </c>
      <c r="W103" s="9">
        <v>125</v>
      </c>
      <c r="X103" s="27">
        <v>206000</v>
      </c>
      <c r="Y103" s="31">
        <v>1400000000</v>
      </c>
      <c r="Z103" s="25">
        <v>4</v>
      </c>
      <c r="AA103" s="9">
        <v>4.2</v>
      </c>
      <c r="AB103" s="9">
        <v>120</v>
      </c>
      <c r="AC103" s="9">
        <v>28</v>
      </c>
      <c r="AD103" s="9">
        <v>125</v>
      </c>
      <c r="AE103" s="27">
        <v>206000</v>
      </c>
      <c r="AF103" s="16">
        <v>23000</v>
      </c>
      <c r="AG103" s="29">
        <v>90000000</v>
      </c>
    </row>
    <row r="104" spans="1:33" ht="12.75">
      <c r="A104" s="22" t="s">
        <v>139</v>
      </c>
      <c r="B104" s="25">
        <v>1</v>
      </c>
      <c r="C104" s="9">
        <v>12</v>
      </c>
      <c r="D104" s="9">
        <v>6</v>
      </c>
      <c r="E104" s="9">
        <v>1.5</v>
      </c>
      <c r="F104" s="9">
        <v>10</v>
      </c>
      <c r="G104" s="9">
        <v>30</v>
      </c>
      <c r="H104" s="9">
        <v>280</v>
      </c>
      <c r="I104" s="26">
        <v>160</v>
      </c>
      <c r="J104" s="25">
        <v>4.5</v>
      </c>
      <c r="K104" s="9">
        <v>40.5</v>
      </c>
      <c r="L104" s="9">
        <v>12</v>
      </c>
      <c r="M104" s="9">
        <v>6</v>
      </c>
      <c r="N104" s="26">
        <v>25</v>
      </c>
      <c r="O104" s="25">
        <v>5</v>
      </c>
      <c r="P104" s="9">
        <v>1.5</v>
      </c>
      <c r="Q104" s="26">
        <v>22</v>
      </c>
      <c r="R104" s="25">
        <v>2.8</v>
      </c>
      <c r="S104" s="9">
        <v>11</v>
      </c>
      <c r="T104" s="9">
        <v>2.1</v>
      </c>
      <c r="U104" s="9">
        <v>40</v>
      </c>
      <c r="V104" s="9">
        <v>14</v>
      </c>
      <c r="W104" s="9">
        <v>105</v>
      </c>
      <c r="X104" s="27">
        <v>206000</v>
      </c>
      <c r="Y104" s="31">
        <v>3800000000</v>
      </c>
      <c r="Z104" s="25">
        <v>5.4</v>
      </c>
      <c r="AA104" s="9">
        <v>5.4</v>
      </c>
      <c r="AB104" s="9">
        <v>40</v>
      </c>
      <c r="AC104" s="9">
        <v>14</v>
      </c>
      <c r="AD104" s="9">
        <v>105</v>
      </c>
      <c r="AE104" s="27">
        <v>206000</v>
      </c>
      <c r="AF104" s="16">
        <v>37000</v>
      </c>
      <c r="AG104" s="29">
        <v>230000000</v>
      </c>
    </row>
    <row r="105" spans="1:33" ht="13.5" thickBot="1">
      <c r="A105" s="23" t="s">
        <v>140</v>
      </c>
      <c r="B105" s="12">
        <v>1</v>
      </c>
      <c r="C105" s="13">
        <v>19</v>
      </c>
      <c r="D105" s="13">
        <v>9</v>
      </c>
      <c r="E105" s="13">
        <v>2</v>
      </c>
      <c r="F105" s="13">
        <v>200</v>
      </c>
      <c r="G105" s="13">
        <v>440</v>
      </c>
      <c r="H105" s="13">
        <v>200</v>
      </c>
      <c r="I105" s="14">
        <v>115</v>
      </c>
      <c r="J105" s="12">
        <v>5.5</v>
      </c>
      <c r="K105" s="13">
        <v>49.5</v>
      </c>
      <c r="L105" s="13">
        <v>17</v>
      </c>
      <c r="M105" s="13">
        <v>6.5</v>
      </c>
      <c r="N105" s="14">
        <v>30</v>
      </c>
      <c r="O105" s="12">
        <v>4.4</v>
      </c>
      <c r="P105" s="13">
        <v>1.3</v>
      </c>
      <c r="Q105" s="14">
        <v>23</v>
      </c>
      <c r="R105" s="12">
        <v>3.1</v>
      </c>
      <c r="S105" s="13">
        <v>7</v>
      </c>
      <c r="T105" s="13">
        <v>2.2</v>
      </c>
      <c r="U105" s="13">
        <v>120</v>
      </c>
      <c r="V105" s="13">
        <v>14</v>
      </c>
      <c r="W105" s="13">
        <v>135</v>
      </c>
      <c r="X105" s="30">
        <v>206000</v>
      </c>
      <c r="Y105" s="20">
        <v>600000000</v>
      </c>
      <c r="Z105" s="12">
        <v>4.2</v>
      </c>
      <c r="AA105" s="13">
        <v>3.8</v>
      </c>
      <c r="AB105" s="13">
        <v>120</v>
      </c>
      <c r="AC105" s="13">
        <v>14</v>
      </c>
      <c r="AD105" s="13">
        <v>135</v>
      </c>
      <c r="AE105" s="30">
        <v>206000</v>
      </c>
      <c r="AF105" s="33">
        <v>19000</v>
      </c>
      <c r="AG105" s="18">
        <v>60000000</v>
      </c>
    </row>
  </sheetData>
  <sheetProtection password="DFED" sheet="1" objects="1" scenarios="1"/>
  <mergeCells count="8">
    <mergeCell ref="A1:K1"/>
    <mergeCell ref="A2:A5"/>
    <mergeCell ref="R2:AG2"/>
    <mergeCell ref="B2:I3"/>
    <mergeCell ref="J2:N3"/>
    <mergeCell ref="O2:Q3"/>
    <mergeCell ref="R3:Y3"/>
    <mergeCell ref="Z3:AG3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7"/>
  <sheetViews>
    <sheetView workbookViewId="0" topLeftCell="C1">
      <selection activeCell="A1" sqref="A1:K1"/>
    </sheetView>
  </sheetViews>
  <sheetFormatPr defaultColWidth="9.00390625" defaultRowHeight="12.75"/>
  <cols>
    <col min="1" max="1" width="24.25390625" style="37" customWidth="1"/>
    <col min="2" max="2" width="17.125" style="37" customWidth="1"/>
    <col min="3" max="3" width="12.875" style="37" customWidth="1"/>
    <col min="4" max="18" width="9.125" style="37" customWidth="1"/>
    <col min="19" max="21" width="9.25390625" style="37" bestFit="1" customWidth="1"/>
    <col min="22" max="22" width="10.00390625" style="37" bestFit="1" customWidth="1"/>
    <col min="23" max="23" width="10.875" style="37" bestFit="1" customWidth="1"/>
    <col min="24" max="28" width="10.00390625" style="37" bestFit="1" customWidth="1"/>
    <col min="29" max="30" width="9.25390625" style="37" bestFit="1" customWidth="1"/>
    <col min="31" max="31" width="10.00390625" style="37" bestFit="1" customWidth="1"/>
    <col min="32" max="35" width="9.25390625" style="37" bestFit="1" customWidth="1"/>
    <col min="36" max="16384" width="9.125" style="37" customWidth="1"/>
  </cols>
  <sheetData>
    <row r="1" spans="1:11" s="74" customFormat="1" ht="16.5" thickBot="1">
      <c r="A1" s="104" t="s">
        <v>290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35" s="74" customFormat="1" ht="13.5" thickBot="1">
      <c r="A2" s="128" t="s">
        <v>247</v>
      </c>
      <c r="B2" s="132" t="s">
        <v>248</v>
      </c>
      <c r="C2" s="136" t="s">
        <v>150</v>
      </c>
      <c r="D2" s="143" t="s">
        <v>4</v>
      </c>
      <c r="E2" s="144"/>
      <c r="F2" s="144"/>
      <c r="G2" s="144"/>
      <c r="H2" s="144"/>
      <c r="I2" s="144"/>
      <c r="J2" s="144"/>
      <c r="K2" s="144"/>
      <c r="L2" s="144"/>
      <c r="M2" s="145"/>
      <c r="N2" s="146" t="s">
        <v>11</v>
      </c>
      <c r="O2" s="147"/>
      <c r="P2" s="147"/>
      <c r="Q2" s="148"/>
      <c r="R2" s="146" t="s">
        <v>13</v>
      </c>
      <c r="S2" s="147"/>
      <c r="T2" s="148"/>
      <c r="U2" s="143" t="s">
        <v>27</v>
      </c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5"/>
    </row>
    <row r="3" spans="1:35" s="74" customFormat="1" ht="13.5" thickBot="1">
      <c r="A3" s="129"/>
      <c r="B3" s="133"/>
      <c r="C3" s="137"/>
      <c r="D3" s="140" t="s">
        <v>5</v>
      </c>
      <c r="E3" s="141"/>
      <c r="F3" s="141"/>
      <c r="G3" s="141"/>
      <c r="H3" s="142"/>
      <c r="I3" s="143" t="s">
        <v>6</v>
      </c>
      <c r="J3" s="144"/>
      <c r="K3" s="144"/>
      <c r="L3" s="144"/>
      <c r="M3" s="145"/>
      <c r="N3" s="149"/>
      <c r="O3" s="150"/>
      <c r="P3" s="150"/>
      <c r="Q3" s="151"/>
      <c r="R3" s="149"/>
      <c r="S3" s="150"/>
      <c r="T3" s="151"/>
      <c r="U3" s="140" t="s">
        <v>30</v>
      </c>
      <c r="V3" s="141"/>
      <c r="W3" s="141"/>
      <c r="X3" s="141"/>
      <c r="Y3" s="141"/>
      <c r="Z3" s="141"/>
      <c r="AA3" s="142"/>
      <c r="AB3" s="143" t="s">
        <v>31</v>
      </c>
      <c r="AC3" s="144"/>
      <c r="AD3" s="144"/>
      <c r="AE3" s="144"/>
      <c r="AF3" s="144"/>
      <c r="AG3" s="144"/>
      <c r="AH3" s="144"/>
      <c r="AI3" s="145"/>
    </row>
    <row r="4" spans="1:35" s="74" customFormat="1" ht="14.25">
      <c r="A4" s="130"/>
      <c r="B4" s="134"/>
      <c r="C4" s="138"/>
      <c r="D4" s="76" t="s">
        <v>259</v>
      </c>
      <c r="E4" s="77" t="s">
        <v>260</v>
      </c>
      <c r="F4" s="77" t="s">
        <v>261</v>
      </c>
      <c r="G4" s="77" t="s">
        <v>262</v>
      </c>
      <c r="H4" s="81" t="s">
        <v>263</v>
      </c>
      <c r="I4" s="76" t="s">
        <v>259</v>
      </c>
      <c r="J4" s="77" t="s">
        <v>260</v>
      </c>
      <c r="K4" s="77" t="s">
        <v>261</v>
      </c>
      <c r="L4" s="77" t="s">
        <v>262</v>
      </c>
      <c r="M4" s="81" t="s">
        <v>263</v>
      </c>
      <c r="N4" s="83" t="s">
        <v>264</v>
      </c>
      <c r="O4" s="77" t="s">
        <v>265</v>
      </c>
      <c r="P4" s="77" t="s">
        <v>266</v>
      </c>
      <c r="Q4" s="81" t="s">
        <v>285</v>
      </c>
      <c r="R4" s="83" t="s">
        <v>267</v>
      </c>
      <c r="S4" s="77" t="s">
        <v>268</v>
      </c>
      <c r="T4" s="85" t="s">
        <v>1</v>
      </c>
      <c r="U4" s="83" t="s">
        <v>269</v>
      </c>
      <c r="V4" s="77" t="s">
        <v>270</v>
      </c>
      <c r="W4" s="77" t="s">
        <v>271</v>
      </c>
      <c r="X4" s="86" t="s">
        <v>272</v>
      </c>
      <c r="Y4" s="77" t="s">
        <v>273</v>
      </c>
      <c r="Z4" s="86" t="s">
        <v>274</v>
      </c>
      <c r="AA4" s="85" t="s">
        <v>275</v>
      </c>
      <c r="AB4" s="83" t="s">
        <v>276</v>
      </c>
      <c r="AC4" s="77" t="s">
        <v>277</v>
      </c>
      <c r="AD4" s="86" t="s">
        <v>278</v>
      </c>
      <c r="AE4" s="86" t="s">
        <v>279</v>
      </c>
      <c r="AF4" s="77" t="s">
        <v>280</v>
      </c>
      <c r="AG4" s="77" t="s">
        <v>281</v>
      </c>
      <c r="AH4" s="86" t="s">
        <v>282</v>
      </c>
      <c r="AI4" s="84" t="s">
        <v>283</v>
      </c>
    </row>
    <row r="5" spans="1:35" s="74" customFormat="1" ht="16.5" thickBot="1">
      <c r="A5" s="131"/>
      <c r="B5" s="135"/>
      <c r="C5" s="139"/>
      <c r="D5" s="78" t="s">
        <v>257</v>
      </c>
      <c r="E5" s="79" t="s">
        <v>284</v>
      </c>
      <c r="F5" s="79" t="s">
        <v>284</v>
      </c>
      <c r="G5" s="79" t="s">
        <v>284</v>
      </c>
      <c r="H5" s="82" t="s">
        <v>284</v>
      </c>
      <c r="I5" s="78" t="s">
        <v>257</v>
      </c>
      <c r="J5" s="79" t="s">
        <v>284</v>
      </c>
      <c r="K5" s="79" t="s">
        <v>284</v>
      </c>
      <c r="L5" s="79" t="s">
        <v>284</v>
      </c>
      <c r="M5" s="82" t="s">
        <v>284</v>
      </c>
      <c r="N5" s="78" t="s">
        <v>284</v>
      </c>
      <c r="O5" s="79" t="s">
        <v>284</v>
      </c>
      <c r="P5" s="79" t="s">
        <v>284</v>
      </c>
      <c r="Q5" s="82" t="s">
        <v>284</v>
      </c>
      <c r="R5" s="78" t="s">
        <v>284</v>
      </c>
      <c r="S5" s="79" t="s">
        <v>284</v>
      </c>
      <c r="T5" s="82" t="s">
        <v>145</v>
      </c>
      <c r="U5" s="78" t="s">
        <v>258</v>
      </c>
      <c r="V5" s="79" t="s">
        <v>258</v>
      </c>
      <c r="W5" s="79" t="s">
        <v>258</v>
      </c>
      <c r="X5" s="79" t="s">
        <v>145</v>
      </c>
      <c r="Y5" s="79" t="s">
        <v>258</v>
      </c>
      <c r="Z5" s="79" t="s">
        <v>145</v>
      </c>
      <c r="AA5" s="82" t="s">
        <v>145</v>
      </c>
      <c r="AB5" s="78" t="s">
        <v>258</v>
      </c>
      <c r="AC5" s="79" t="s">
        <v>258</v>
      </c>
      <c r="AD5" s="79" t="s">
        <v>145</v>
      </c>
      <c r="AE5" s="79" t="s">
        <v>145</v>
      </c>
      <c r="AF5" s="79" t="s">
        <v>258</v>
      </c>
      <c r="AG5" s="79" t="s">
        <v>258</v>
      </c>
      <c r="AH5" s="79" t="s">
        <v>145</v>
      </c>
      <c r="AI5" s="80" t="s">
        <v>145</v>
      </c>
    </row>
    <row r="6" spans="1:48" s="94" customFormat="1" ht="13.5" thickBot="1">
      <c r="A6" s="87"/>
      <c r="B6" s="87"/>
      <c r="C6" s="88"/>
      <c r="D6" s="89"/>
      <c r="E6" s="90"/>
      <c r="F6" s="90"/>
      <c r="G6" s="90"/>
      <c r="H6" s="91"/>
      <c r="I6" s="89"/>
      <c r="J6" s="90"/>
      <c r="K6" s="90"/>
      <c r="L6" s="90"/>
      <c r="M6" s="91"/>
      <c r="N6" s="89"/>
      <c r="O6" s="90"/>
      <c r="P6" s="90"/>
      <c r="Q6" s="91"/>
      <c r="R6" s="89"/>
      <c r="S6" s="90"/>
      <c r="T6" s="91"/>
      <c r="U6" s="89"/>
      <c r="V6" s="90"/>
      <c r="W6" s="90"/>
      <c r="X6" s="90"/>
      <c r="Y6" s="90"/>
      <c r="Z6" s="90"/>
      <c r="AA6" s="91"/>
      <c r="AB6" s="89"/>
      <c r="AC6" s="90"/>
      <c r="AD6" s="90"/>
      <c r="AE6" s="90"/>
      <c r="AF6" s="90"/>
      <c r="AG6" s="90"/>
      <c r="AH6" s="90"/>
      <c r="AI6" s="92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</row>
    <row r="7" spans="1:47" s="95" customFormat="1" ht="13.5" thickBot="1">
      <c r="A7" s="75" t="s">
        <v>249</v>
      </c>
      <c r="D7" s="96">
        <f>IF(D6="","",IF(ISNUMBER(D6),D6,"FORMÁTUMHIBA!"))</f>
      </c>
      <c r="E7" s="97">
        <f aca="true" t="shared" si="0" ref="E7:AU7">IF(E6="","",IF(ISNUMBER(E6),E6,"FORMÁTUMHIBA!"))</f>
      </c>
      <c r="F7" s="97">
        <f>IF(F6="","",IF(ISNUMBER(F6),F6,"FORMÁTUMHIBA!"))</f>
      </c>
      <c r="G7" s="97">
        <f t="shared" si="0"/>
      </c>
      <c r="H7" s="98">
        <f t="shared" si="0"/>
      </c>
      <c r="I7" s="96">
        <f t="shared" si="0"/>
      </c>
      <c r="J7" s="97">
        <f t="shared" si="0"/>
      </c>
      <c r="K7" s="97">
        <f t="shared" si="0"/>
      </c>
      <c r="L7" s="97">
        <f>IF(L6="","",IF(ISNUMBER(L6),L6,"FORMÁTUMHIBA!"))</f>
      </c>
      <c r="M7" s="98">
        <f t="shared" si="0"/>
      </c>
      <c r="N7" s="96">
        <f t="shared" si="0"/>
      </c>
      <c r="O7" s="97">
        <f t="shared" si="0"/>
      </c>
      <c r="P7" s="97">
        <f t="shared" si="0"/>
      </c>
      <c r="Q7" s="98">
        <f t="shared" si="0"/>
      </c>
      <c r="R7" s="96">
        <f t="shared" si="0"/>
      </c>
      <c r="S7" s="97">
        <f t="shared" si="0"/>
      </c>
      <c r="T7" s="98">
        <f>IF(T6="","",IF(ISNUMBER(T6),T6,"FORMÁTUMHIBA!"))</f>
      </c>
      <c r="U7" s="96">
        <f t="shared" si="0"/>
      </c>
      <c r="V7" s="97">
        <f>IF(V6="","",IF(ISNUMBER(V6),V6,"FORMÁTUMHIBA!"))</f>
      </c>
      <c r="W7" s="97">
        <f t="shared" si="0"/>
      </c>
      <c r="X7" s="97">
        <f t="shared" si="0"/>
      </c>
      <c r="Y7" s="97">
        <f t="shared" si="0"/>
      </c>
      <c r="Z7" s="97">
        <f t="shared" si="0"/>
      </c>
      <c r="AA7" s="98">
        <f t="shared" si="0"/>
      </c>
      <c r="AB7" s="96">
        <f t="shared" si="0"/>
      </c>
      <c r="AC7" s="97">
        <f t="shared" si="0"/>
      </c>
      <c r="AD7" s="97">
        <f t="shared" si="0"/>
      </c>
      <c r="AE7" s="97">
        <f t="shared" si="0"/>
      </c>
      <c r="AF7" s="97">
        <f t="shared" si="0"/>
      </c>
      <c r="AG7" s="97">
        <f t="shared" si="0"/>
      </c>
      <c r="AH7" s="97">
        <f t="shared" si="0"/>
      </c>
      <c r="AI7" s="99">
        <f t="shared" si="0"/>
      </c>
      <c r="AJ7" s="95">
        <f t="shared" si="0"/>
      </c>
      <c r="AK7" s="95">
        <f t="shared" si="0"/>
      </c>
      <c r="AL7" s="95">
        <f t="shared" si="0"/>
      </c>
      <c r="AM7" s="95">
        <f t="shared" si="0"/>
      </c>
      <c r="AN7" s="95">
        <f t="shared" si="0"/>
      </c>
      <c r="AO7" s="95">
        <f t="shared" si="0"/>
      </c>
      <c r="AP7" s="95">
        <f t="shared" si="0"/>
      </c>
      <c r="AQ7" s="95">
        <f t="shared" si="0"/>
      </c>
      <c r="AR7" s="95">
        <f t="shared" si="0"/>
      </c>
      <c r="AT7" s="95">
        <f t="shared" si="0"/>
      </c>
      <c r="AU7" s="95">
        <f t="shared" si="0"/>
      </c>
    </row>
  </sheetData>
  <sheetProtection password="DFED" sheet="1" objects="1" scenarios="1"/>
  <mergeCells count="12">
    <mergeCell ref="N2:Q3"/>
    <mergeCell ref="R2:T3"/>
    <mergeCell ref="U3:AA3"/>
    <mergeCell ref="AB3:AI3"/>
    <mergeCell ref="U2:AI2"/>
    <mergeCell ref="A1:K1"/>
    <mergeCell ref="A2:A5"/>
    <mergeCell ref="B2:B5"/>
    <mergeCell ref="C2:C5"/>
    <mergeCell ref="D3:H3"/>
    <mergeCell ref="I3:M3"/>
    <mergeCell ref="D2:M2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Géza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HGP</dc:creator>
  <cp:keywords/>
  <dc:description/>
  <cp:lastModifiedBy>Agárdy Gyula</cp:lastModifiedBy>
  <cp:lastPrinted>2007-04-16T21:55:46Z</cp:lastPrinted>
  <dcterms:created xsi:type="dcterms:W3CDTF">2007-04-12T11:13:19Z</dcterms:created>
  <dcterms:modified xsi:type="dcterms:W3CDTF">2007-04-17T22:23:06Z</dcterms:modified>
  <cp:category/>
  <cp:version/>
  <cp:contentType/>
  <cp:contentStatus/>
</cp:coreProperties>
</file>